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8" windowWidth="14808" windowHeight="7956"/>
  </bookViews>
  <sheets>
    <sheet name="Лист1" sheetId="1" r:id="rId1"/>
    <sheet name="Лист2" sheetId="2" r:id="rId2"/>
    <sheet name="Лист3" sheetId="3" r:id="rId3"/>
  </sheets>
  <definedNames>
    <definedName name="_xlnm.Print_Area" localSheetId="0">Лист1!$A$1:$M$90</definedName>
  </definedNames>
  <calcPr calcId="144525"/>
</workbook>
</file>

<file path=xl/calcChain.xml><?xml version="1.0" encoding="utf-8"?>
<calcChain xmlns="http://schemas.openxmlformats.org/spreadsheetml/2006/main">
  <c r="D70" i="1" l="1"/>
  <c r="I89" i="1" l="1"/>
  <c r="J89" i="1"/>
  <c r="K89" i="1"/>
  <c r="L89" i="1"/>
  <c r="D36" i="1" l="1"/>
  <c r="E89" i="1" l="1"/>
  <c r="F89" i="1"/>
  <c r="G89" i="1"/>
  <c r="D17" i="1" l="1"/>
  <c r="D85" i="1" l="1"/>
  <c r="D86" i="1"/>
  <c r="D84" i="1"/>
  <c r="D77" i="1"/>
  <c r="D78" i="1"/>
  <c r="D76" i="1"/>
  <c r="D63" i="1"/>
  <c r="D64" i="1"/>
  <c r="D65" i="1"/>
  <c r="D66" i="1"/>
  <c r="D67" i="1"/>
  <c r="D68" i="1"/>
  <c r="D71" i="1"/>
  <c r="D72" i="1"/>
  <c r="D73" i="1"/>
  <c r="D74" i="1"/>
  <c r="D62" i="1"/>
  <c r="D47" i="1"/>
  <c r="D48" i="1"/>
  <c r="D49" i="1"/>
  <c r="D50" i="1"/>
  <c r="D51" i="1"/>
  <c r="D52" i="1"/>
  <c r="D54" i="1"/>
  <c r="D56" i="1"/>
  <c r="D57" i="1"/>
  <c r="D58" i="1"/>
  <c r="D59" i="1"/>
  <c r="D33" i="1"/>
  <c r="D38" i="1"/>
  <c r="D39" i="1"/>
  <c r="D40" i="1"/>
  <c r="D41" i="1"/>
  <c r="D42" i="1"/>
  <c r="D43" i="1"/>
  <c r="D44" i="1"/>
  <c r="D25" i="1"/>
  <c r="D26" i="1"/>
  <c r="D27" i="1"/>
  <c r="D28" i="1"/>
  <c r="D29" i="1"/>
  <c r="D24" i="1"/>
  <c r="D16" i="1"/>
  <c r="D18" i="1"/>
  <c r="D19" i="1"/>
  <c r="D20" i="1"/>
  <c r="D21" i="1"/>
  <c r="D22" i="1"/>
  <c r="D15" i="1"/>
  <c r="D89" i="1" l="1"/>
</calcChain>
</file>

<file path=xl/sharedStrings.xml><?xml version="1.0" encoding="utf-8"?>
<sst xmlns="http://schemas.openxmlformats.org/spreadsheetml/2006/main" count="337" uniqueCount="278">
  <si>
    <t>№ з/п</t>
  </si>
  <si>
    <t>Зміст заходів Програми</t>
  </si>
  <si>
    <t>Стан виконання (що зроблено)</t>
  </si>
  <si>
    <t>Усього, тис. грн.</t>
  </si>
  <si>
    <t>Державний бюджет</t>
  </si>
  <si>
    <t>Міський бюджет</t>
  </si>
  <si>
    <t>Інші кошти</t>
  </si>
  <si>
    <t>1. Удосконалення системи управління у сфері житлово-комунального господарства</t>
  </si>
  <si>
    <t>Створення сприятливих умов для конкуренції на ринку послуг з управління та утримання житлового фонду.</t>
  </si>
  <si>
    <t xml:space="preserve">1.1.1. </t>
  </si>
  <si>
    <t>Виконавці</t>
  </si>
  <si>
    <t xml:space="preserve">Департамент житлово-комунальної інфраструктури, 
районні в м. Києві державні адміністрації,
КП «Київжитлоспецексплуатація»
</t>
  </si>
  <si>
    <t xml:space="preserve">Забезпечення сталого функціонування об'єднань співвласників багатоквартирних будинків та підтримка їх створення </t>
  </si>
  <si>
    <t xml:space="preserve">1.1.2. </t>
  </si>
  <si>
    <t xml:space="preserve">Департамент житлово-комунальної інфраструктури,
районні в м. Києві державні адміністрації
</t>
  </si>
  <si>
    <t xml:space="preserve"> Залучення будинкових громад та інших форм самоорганізації населення до управління житловим фондом.</t>
  </si>
  <si>
    <t>1.1.3.</t>
  </si>
  <si>
    <t>Створення системи захисту інтересів та прав споживачів житлово-комунальних послуг.</t>
  </si>
  <si>
    <t xml:space="preserve">1.1.4. </t>
  </si>
  <si>
    <t xml:space="preserve">Надання фінансової підтримки для створення об'єднань співвласників багатоквартирних будинків. </t>
  </si>
  <si>
    <t>1.1.5.</t>
  </si>
  <si>
    <t>2. Технічне переоснащення та підвищення енергоефективності у галузях житлово-комунального господарства</t>
  </si>
  <si>
    <t>1.1. Підвищення ефективності управлінських процесів у житлово-комунальному господарстві</t>
  </si>
  <si>
    <t>2.1. Житловий фонд та благоустрій прибудинкової території</t>
  </si>
  <si>
    <t>Реконструкція, заміна та модернізація застарілих і зношених ліфтів на умовах співфінансування (перелік об'єктів затверджується щорічно виконавчим органом Київської міської ради (Київською міською державною адміністрацією).</t>
  </si>
  <si>
    <t>2.1.1.</t>
  </si>
  <si>
    <t>Капітальний ремонт житлового фонду м. Києва із застосуванням енергозберігаючих технологій і обладнання на умовах співфінансування (перелік об'єктів затверджується щорічно виконавчим органом Київської міської ради (Київською міською державною адміністрацією).</t>
  </si>
  <si>
    <t>2.1.2.</t>
  </si>
  <si>
    <t>Виконання робіт з облаштування ігрових та спортивних майданчиків на умовах співфінансування (перелік об'єктів затверджується щорічно виконавчим органом Київської міської ради (Київською міською державною адміністрацією).</t>
  </si>
  <si>
    <t>2.1.3.</t>
  </si>
  <si>
    <t>Виконання робіт з асфальтування прибудинкових територій житлових будинків та міжквартальних проїздів (перелік об'єктів затверджується щорічно виконавчим органом Київської міської ради (Київською міською державною адміністрацією).</t>
  </si>
  <si>
    <t>2.1.4.</t>
  </si>
  <si>
    <t>Оновлення парку прибиральної (снігоприбиральної) техніки.</t>
  </si>
  <si>
    <t>2.1.5.</t>
  </si>
  <si>
    <t>Реалізація енергоефективних проектів на умовах спільного фінансування ОСББ та ЖБК з метою залучення населення до управління житловим фондом.</t>
  </si>
  <si>
    <t>2.1.6.</t>
  </si>
  <si>
    <t>Стимулювання впровадження енергоефективних заходів в багатоквартирних будинках  шляхом відшкодування частини кредитів.</t>
  </si>
  <si>
    <t>2.1.7.</t>
  </si>
  <si>
    <t>Комплексна термосанація житлового фонду м. Києва</t>
  </si>
  <si>
    <t>2.1.8.</t>
  </si>
  <si>
    <t xml:space="preserve">Департамент житлово-комунальної інфраструктури,
Департамент транспортної інфраструктури,
районні в м. Києві державні адміністрації
</t>
  </si>
  <si>
    <t>Департамент житлово-комунальної інфраструктури</t>
  </si>
  <si>
    <t>2.2. Будинки бюджетної сфери, що фінансуються з бюджету міста Києва.</t>
  </si>
  <si>
    <t>Комплексна термосанація в установах, що фінансуються з бюджету міста Києва.</t>
  </si>
  <si>
    <t>2.2.1.</t>
  </si>
  <si>
    <t>Модернізація систем освітлення в установах, що фінансуються з бюджету міста Києва.</t>
  </si>
  <si>
    <t>2.2.2.</t>
  </si>
  <si>
    <t>Оснащення установ, що фінансуються з бюджету міста Києва енергоефективними кухонними плитами.</t>
  </si>
  <si>
    <t>2.2.3.</t>
  </si>
  <si>
    <t>Реконструкція систем гарячого водопостачання в установах, що фінансуються з бюджету міста Києва із застосуванням відновлюваних джерел енергії.</t>
  </si>
  <si>
    <t>2.2.4.</t>
  </si>
  <si>
    <t>Створення та забезпечення функціонування он-лайн бази енергетичних аудитів</t>
  </si>
  <si>
    <t>2.2.5.</t>
  </si>
  <si>
    <t>Стимулювання впровадження енергоефективних заходів в установах, що фінансуються з бюджету м. Києва, шляхом часткового відшкодування за кредитами на реалізацію енергосервісних договорів.</t>
  </si>
  <si>
    <t>2.2.6.</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</si>
  <si>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</si>
  <si>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</si>
  <si>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освіти і науки, молоді та спорту, 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</si>
  <si>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</si>
  <si>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районні в м. Києві державні адміністрації
</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</si>
  <si>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t>
  </si>
  <si>
    <t xml:space="preserve">2.3. Система водопостачання та водовідведення </t>
  </si>
  <si>
    <t>Відновлення роботи бюветних комплексів.</t>
  </si>
  <si>
    <t>2.3.2.</t>
  </si>
  <si>
    <t>Невідкладні заходи з оптимізації системи водовідведення:</t>
  </si>
  <si>
    <t>2.3.4.</t>
  </si>
  <si>
    <t>Реконструкція головного міського каналізаційного колектора.</t>
  </si>
  <si>
    <t>2.3.4.2.</t>
  </si>
  <si>
    <t>Реконструкція Бортницької станції аерації:</t>
  </si>
  <si>
    <t>2.3.5.</t>
  </si>
  <si>
    <t>Реконструкція споруд очистки стічних каналізаційних вод і будівництво технічної лінії по обробці та утилізації осадів Бортницької станції аерації. (1 черга будівництва, 1-4 Пускові комплекси).</t>
  </si>
  <si>
    <t>2.3.5.3.</t>
  </si>
  <si>
    <t>Розвиток міської централізованої каналізації шляхом подальшого будівництва та реконструкції колекторів і мереж:</t>
  </si>
  <si>
    <t>2.3.6.</t>
  </si>
  <si>
    <t xml:space="preserve">Реконструкція каналізаційних колекторів з метою запобігання виникнення аварійних ситуацій (вул. Стеценка, вул. Дегтяренка, вул. Луначарського, вул. Лебедєва, вул. Зодчих, вул. Борщагівська, вул. Леніна, вул. Бутлерова, просп. Комарова, Південно-Західний каналізаційний колектор, Позняківський каналізаційний колектор, Мостицький каналізаційний колектор, просп. Правди, вул. Бережанська, від вул. Полярної до вул. Лугової та інші). </t>
  </si>
  <si>
    <t>2.3.6.1.</t>
  </si>
  <si>
    <t>Реконструкція каналізаційних колекторів. Самопливні колектори (вул. Шліхтера, Каунаський колектор, III черга Ново-Дарницького колектора, вул. Борщагівська, від вул. Здолбунівської до просп. Бажана, вул. Дніпродзержинська, вул. Гайдара, Голосіївський каналі-заційний колектор та інші).</t>
  </si>
  <si>
    <t>2.3.6.2.</t>
  </si>
  <si>
    <t>Будівництво нових самопливних каналізаційних колекторів (вул. Стеценка, від Мостицького каналізаційного колектора до Головного міського каналізаційного колектора, Південно-Західний каналізаційний колектор (I-IV пускові комплекси та інші).</t>
  </si>
  <si>
    <t>2.3.6.3.</t>
  </si>
  <si>
    <t>Будівництво та реконструкція напірних колекторів (від КНС «Пуща-Водиця» до вул. Газопроводної, КНС «Ново-Подільська»-2 нитка, переключення КНС «Наводницька» в розвантажувальний колектор, переключення КНС «Мишоловка» в розвантажувальний колектор, переключення КНС «Микільська Борщагівка-2» в Південно-Західний колектор, реконструкція третьої нитки КНС «Оболонська», КНС «Перемога»-2 нитка, КНС «Конча-Заспа-6», бульв. Лесі Українки, вул. Урлівська від вул. Здолбунівської до вул. А. Ахматової та інші)</t>
  </si>
  <si>
    <t>2.3.6.4.</t>
  </si>
  <si>
    <t>Реконструкція каналізаційних насосних станцій з впровадженням енергозберігаючих технологій (Метрологічна, Русанівка, Микільська Борщагівка-1, Оболонська, Ново-Подільська, Водопарк, Наводницька, Мишоловка та інші)</t>
  </si>
  <si>
    <t>2.3.7.</t>
  </si>
  <si>
    <t>Реконструкція дюкерних переходів через р. Дніпро.</t>
  </si>
  <si>
    <t>2.3.8.</t>
  </si>
  <si>
    <t>Будівництво централізованої системи водовідведення житлових масивів малоповерхової забудови приватного сектору</t>
  </si>
  <si>
    <t>2.3.9.</t>
  </si>
  <si>
    <t xml:space="preserve">Департамент житлово-комунальної інфраструктури,
СВКП «Київводфонд»
</t>
  </si>
  <si>
    <t>Департамент житлово-комунальної інфраструктури, ПАТ «АК «Київводоканал»</t>
  </si>
  <si>
    <t xml:space="preserve">Департамент житлово-комунальної інфраструктури,
ПАТ «АК «Київводоканал»
</t>
  </si>
  <si>
    <t>ПАТ «АК «Київводоканал»</t>
  </si>
  <si>
    <t>Департамент житлово-комунальної інфраструктури, Департамент будівництва та житлового забезпечення, ПАТ «АК «Київводоканал»</t>
  </si>
  <si>
    <t xml:space="preserve">Департамент житлово-комунальної інфраструктури, 
Департамент будівництва та житлового забезпечення, ПАТ «АК «Київводоканал»
</t>
  </si>
  <si>
    <t xml:space="preserve">Департамент житлово-комунальної інфраструктури, ПАТ «АК «Київводоканал»,
КП «Київбудреконструкція»
</t>
  </si>
  <si>
    <t>Департамент житлово-комунальної інфраструктури, районні в м. Києві державні адміністрації, ПАТ «АК «Київводоканал»</t>
  </si>
  <si>
    <t>2.4. Система газопостачання, постачання теплової енергії, електроенергії</t>
  </si>
  <si>
    <t>Впровадження системи дистанційного аналізу та обліку енергоспоживання в комплексі з відновленням роботи (модернізацією) обладнання індивідуальних теплових пунктів (ІТП):</t>
  </si>
  <si>
    <t>2.4.2.</t>
  </si>
  <si>
    <t>у житловому фонді.</t>
  </si>
  <si>
    <t>2.4.2.2.</t>
  </si>
  <si>
    <t xml:space="preserve">Оснащення житлових будинків комунальної форми власності, ЖБК та ОСББ приладами для забезпечення погодозалежного регулювання постачання теплової енергії. </t>
  </si>
  <si>
    <t>2.4.3.</t>
  </si>
  <si>
    <t>Реконструкція теплових мереж (магістральних та розподільчих).</t>
  </si>
  <si>
    <t>2.4.4.</t>
  </si>
  <si>
    <t>Реконструкція теплових пунктів.</t>
  </si>
  <si>
    <t>2.4.5.</t>
  </si>
  <si>
    <t>Реконструкція котелень з встановленням регулюючих гідромуфт на насосному обладнанні, дуттьових вентиляторах та димососах.</t>
  </si>
  <si>
    <t>2.4.6.</t>
  </si>
  <si>
    <t>Модернізація об’єктів теплопостачання з встановленням теплоутилізаторів.</t>
  </si>
  <si>
    <t>2.4.7.</t>
  </si>
  <si>
    <t>Реконструкція котелень з ліквідацією малоефективних котелень:</t>
  </si>
  <si>
    <t>2.4.8.</t>
  </si>
  <si>
    <t>Реконструкція котелень (перелік об'єктів визначений розпорядженням виконавчого органу Київської міської ради (Київської міської державної адміністрації) від 11.04.2013 № 511, котельні по вул. Котельникова, 7/13, вул. Дніпровська, 1А, вул. Багговутівська, 36-А, просп. Науки, 47 та інші).</t>
  </si>
  <si>
    <t>2.4.8.2.</t>
  </si>
  <si>
    <t>Впровадження технологій теплозабезпечення з використанням альтернативних видів палива:</t>
  </si>
  <si>
    <t>2.4.9.</t>
  </si>
  <si>
    <t>Впровадження когенераційних технологій з використанням альтернативних видів палива на об’єктах комунальної форми власності у сфері комунальної теплоенергетики.</t>
  </si>
  <si>
    <t>2.4.9.1.</t>
  </si>
  <si>
    <t>Впровадження технологій, що передбачають використання теплових насосів, електричного тепло акумуляційного обігріву та гарячого водопостачання.</t>
  </si>
  <si>
    <t>2.4.9.2.</t>
  </si>
  <si>
    <t>Реконструкція котелень з переведенням їх на використання відновлюваних джерел енергії та альтернативних видів палива.</t>
  </si>
  <si>
    <t>2.4.9.3.</t>
  </si>
  <si>
    <t>Реконструкція об’єктів системи газопостачання м. Києва.</t>
  </si>
  <si>
    <t>2.4.11.</t>
  </si>
  <si>
    <t>ПАТ «КИЇВЕНЕРГО»</t>
  </si>
  <si>
    <t xml:space="preserve">Департамент будівництва та житлового забезпечення,
ПАТ «КИЇВЕНЕРГО»
</t>
  </si>
  <si>
    <t xml:space="preserve">Департамент житлово-комунальної інфраструктури, 
ПАТ «КИЇВЕНЕРГО»
</t>
  </si>
  <si>
    <t xml:space="preserve">Департамент житлово-комунальної інфраструктури, Департамент будівництва та житлового забезпечення
ПАТ «КИЇВЕНЕРГО»,
КП «Київбудреконструкція»
</t>
  </si>
  <si>
    <t xml:space="preserve">ПАТ «КИЇВЕНЕРГО», 
підприємства і організації сфери житлово-комунального господарства
</t>
  </si>
  <si>
    <t xml:space="preserve">ПАТ «КИЇВЕНЕРГО»,
підприємства і організації сфери житлово-комунального господарства
</t>
  </si>
  <si>
    <t>ПАТ «КИЇВГАЗ»</t>
  </si>
  <si>
    <t>2.5. Санітарне очищення міста</t>
  </si>
  <si>
    <t>Будівництво системи комплексів (заводів) з переробки твердих побутових відходів:</t>
  </si>
  <si>
    <t>2.5.2.</t>
  </si>
  <si>
    <t>Будівництво комплексу з сортування/переробки ТПВ, що утворюються в північно-західній частині м. Києва (розміщення - с. Озера, Бородянського району Київської області).</t>
  </si>
  <si>
    <t>2.5.2.1.</t>
  </si>
  <si>
    <t xml:space="preserve">Департамент житлово-комунальної інфраструктури, 
КП «Київкомунсервіс»
</t>
  </si>
  <si>
    <t>Будівництво комплексу з сортування/переробки ТПВ, що утворюються у правобережній частині м. Києва (розміщення – с. Підгірці).</t>
  </si>
  <si>
    <t>2.5.2.2.</t>
  </si>
  <si>
    <t xml:space="preserve">Департамент житлово-комунальної інфраструктури,
 ПрАТ "Київспецтранс",
КП «Київкомунсервіс»
</t>
  </si>
  <si>
    <t>Будівництво комплексу з сортування/переробки ТПВ, що утворюються у правобережній частині м. Києва (розміщення – в районі вул. Червонопрапорна).</t>
  </si>
  <si>
    <t>2.5.2.3.</t>
  </si>
  <si>
    <t>Будівництво комплексу з сортування/переробки ТПВ, що утворюються у лівобережній частині м. Києва (розміщення – в районі вул. Колекторна).</t>
  </si>
  <si>
    <t>2.5.2.4.</t>
  </si>
  <si>
    <t>Будівництво комплексу з сортування/переробки ТПВ, що утворюються у лівобережній частині м. Києва (розміщення – с. Проліски).</t>
  </si>
  <si>
    <t>2.5.2.5.</t>
  </si>
  <si>
    <t>Будівництво комплексу з сортування/переробки ТПВ, що утворюються у лівобережній частині м. Києва (розміщення – в районі ТЕЦ-6).</t>
  </si>
  <si>
    <t>2.5.2.6.</t>
  </si>
  <si>
    <t>Створення потужностей з переробки будівельних та великогабаритних відходів на базі полігону № 6 (вул. Червонопрапорна).</t>
  </si>
  <si>
    <t>2.5.2.7.</t>
  </si>
  <si>
    <t xml:space="preserve">Департамент житлово-комунальної інфраструктури,
 ПрАТ «Київспецтранс»,
КП «Київкомунсервіс»
</t>
  </si>
  <si>
    <t>Забезпечення житлової та громадської забудови контейнерами для роздільного збирання цінних компонентів побутових відходів (макулатури, полімерних матеріалів, скла, чорного і кольорових металів, небезпечних відходів у складі побутових).</t>
  </si>
  <si>
    <t>2.5.6.</t>
  </si>
  <si>
    <t xml:space="preserve">Департамент житлово-комунальної інфраструктури, КП «Київкомунсервіс»,
підприємства-перевізники побутових відходів
</t>
  </si>
  <si>
    <t>Капітальний ремонт, реконструкція, організація експлуатації стаціонарних громадських туалетів, будівництво інженерних мереж та встановлення громадських вбиралень модульного типу.</t>
  </si>
  <si>
    <t>2.5.7.</t>
  </si>
  <si>
    <t>Заходи з організації впровадження нових технологій поводження з побутовими відходами.</t>
  </si>
  <si>
    <t>2.5.8.</t>
  </si>
  <si>
    <t>Оновлення парку автотранспорту зі збирання та вивозу побутових відходів (у т.ч. за рахунок поповнення його великовантажними сміттєвозами).</t>
  </si>
  <si>
    <t>2.5.9.</t>
  </si>
  <si>
    <t>Підприємства сфери поводження з побутовими відходами</t>
  </si>
  <si>
    <t>Забезпечення житлової та громадської забудови контейнерами для збирання ТПВ. Оновлення та ремонт контейнерного парку міста Києва.</t>
  </si>
  <si>
    <t>2.5.10.</t>
  </si>
  <si>
    <t xml:space="preserve">Департамент житлово-комунальної інфраструктури, КП «Київкомунсервіс»,
підприємства сфери поводження з побутовими відходами
</t>
  </si>
  <si>
    <t>2.6. Ритуальні послуги</t>
  </si>
  <si>
    <t>Будівництво нового крематорію у лівобережній частині міста</t>
  </si>
  <si>
    <t>2.6.1.</t>
  </si>
  <si>
    <t xml:space="preserve">Департамент житлово-комунальної інфраструктури, 
РС СКП «Київський крематорій»
</t>
  </si>
  <si>
    <t>Реконструкція та будівництво міських кладовищ в тому числі виділення земельної ділянки (перелік об'єктів затверджується щорічно виконавчим органом Київської міської ради (Київською міською державною адміністрацією).</t>
  </si>
  <si>
    <t>2.6.3.</t>
  </si>
  <si>
    <t xml:space="preserve">Департамент житлово-комунальної інфраструктури, 
РС СКП «Спецкомбінат ПКПО
</t>
  </si>
  <si>
    <t>Розроблення Генерального плану розвитку ДІМ Лук’янівський  заповідник з комплексом будинків і споруд та церкви Св. Катерини.</t>
  </si>
  <si>
    <t>2.6.8.</t>
  </si>
  <si>
    <t xml:space="preserve">Департамент житлово-комунальної інфраструктури, 
ДІМ Лук’янівський заповідник
</t>
  </si>
  <si>
    <t>2.7. Інженерний захист територій</t>
  </si>
  <si>
    <t xml:space="preserve">Виконання робіт з інженерного захисту територій (перелік об'єктів визначається за результатами моніторингу КП «СУППР»). </t>
  </si>
  <si>
    <t>2.7.6.</t>
  </si>
  <si>
    <t xml:space="preserve">Департамент житлово-комунальної інфраструктури,
КП «Київбудреконструкція»,
КП «СУППР»
</t>
  </si>
  <si>
    <t xml:space="preserve">Департамент житлово-комунальної інфраструктури, 
КП «СУППР»
</t>
  </si>
  <si>
    <t>Капітальний ремонт гідротехнічних споруд.</t>
  </si>
  <si>
    <t>2.7.8.</t>
  </si>
  <si>
    <t>3. Організаційне забезпечення розвитку житлово-комунальної сфери</t>
  </si>
  <si>
    <t>3.1. Зміцнення кадрового потенціалу у сфері житлово-комунального господарства</t>
  </si>
  <si>
    <t>Проведення курсів з підготовки управителів майном житлового комплексу та з питань утворення об’єднань співвласників багатоквартирних будинків і утримання житлового фонду на базі КП «Київжитлоспецексплуатація».</t>
  </si>
  <si>
    <t>3.1.1.</t>
  </si>
  <si>
    <t>Створення центру енерго-ефективності в м. Києві та запровадження системи навчання з питань енергозбереження на підприємствах житлового господарства.</t>
  </si>
  <si>
    <t>3.1.2.</t>
  </si>
  <si>
    <t xml:space="preserve">Департамент житлово-комунальної інфраструктури,
КП «Група впровадження проекту з енергозбереження в адміністративних і громадських будівлях м. Києва»
</t>
  </si>
  <si>
    <t>Проведення агітаційно-роз’яснювальної роботи серед населення щодо роздільного збирання ресурсоцінних компонентів побутових відходів.</t>
  </si>
  <si>
    <t xml:space="preserve">КП «Київкомунсервіс»
Департамент житлово-комунальної інфраструктури
</t>
  </si>
  <si>
    <t>3.1.3.</t>
  </si>
  <si>
    <t>3.2. Залучення громадськості до процесів форму-вання житлової політики та розвитку житлово- комунального господарства, а також до контролю за їх втіленням</t>
  </si>
  <si>
    <t>Проведення консультацій з громадськістю, забезпечення інформаційного супроводження реалізації плану міських заходів з розвитку житлово-комунального господарства через засоби масової інформації.</t>
  </si>
  <si>
    <t>3.2.1.</t>
  </si>
  <si>
    <t xml:space="preserve">Департамент суспільних комунікацій,
Департамент житлово-комунальної інфраструктури,
районні в м. Києві державні адміністрації
</t>
  </si>
  <si>
    <t>ВСЬОГО:</t>
  </si>
  <si>
    <t>тис. грн.</t>
  </si>
  <si>
    <t>Причини низького освоєння коштів</t>
  </si>
  <si>
    <t xml:space="preserve">Планові обсяги фінансування на 2019 рік (затверджені рішення Київської міської ради від 17.03.2016 № 232/232) </t>
  </si>
  <si>
    <t xml:space="preserve">
ІНФОРМАЦІЯ ПРО ВИКОНАННЯ ЗАХОДІВ
Комплексної цільової програми підвищення енергоефективності та розвитку житлово-комунальної інфраструктури міста Києва
на 2016-2020 роки за І квартал 2019 року 
</t>
  </si>
  <si>
    <t>Фактичні обсяги освоєння коштів від виділених (касові видатки)  за І квартал 2019 року</t>
  </si>
  <si>
    <t>Створено 35 ОСББ.</t>
  </si>
  <si>
    <t>Відповідно до рішення Київської міської ради від 09.10.2014  № 284/284 «Про уповноважену особу багатоквартирного будинку з питань житлово-комунального господарства» за  І квартал 2019 року видано  8  посвідчень уповноваженим особам багатоквартирних будинків.</t>
  </si>
  <si>
    <t xml:space="preserve">Створено ресурсні центри на базі Комунального концерну «Центр комунального сервісу» з підтримки об’єднань співвласників багатоквартирних будинків, які надають безкоштовну допомогу ініціативним групам на етапі створення ОСББ з таких питань: отримання інформації про співвласників будинку; підготовка проведення та допомога у проведенні загальних зборів мешканців будинку; розробка статуту для новостворених ОСББ; проведення письмового опитування співвласників багатоквартирного будинку; проведення державної реєстрації ОСББ; реєстрації ОСББ як неприбуткової організації. Створено мережі клієнт-сервісів – підрозділів Центру комунального сервісу (11 районних та 53 точки прийому) для консультацій киянам з питань тепло - та гарячого водопостачання.
</t>
  </si>
  <si>
    <t>Роботи будуть розпочато після отримання рішення Антимонопольного комітету України на повідомлення Департаменту ЖКІ про нову державну допомогу на виконання частини 8 статті 9 Закону України «Про державну допомогу суб’єктам господарювання».</t>
  </si>
  <si>
    <t>Адресний перелік об'єктів капітального ремонту житлового фонду затверджено розпорядженням КМДА від 04.03.2019 № 359. Заміна вікон (33 об'єктів), капітальний ремонт інженерних мереж (ХВП, ГВП,ЦО, каналізація) (27 об'єктів), капітальний ремонт вхідних груп  (9 об'єктів), капітальний ремонт електричних мереж / електрощитових (5 об'єктів), капітальний ремонт місць загального користування (9 об'єктів), капітальний ремонт покрівель (17 об'єктів), капітальний ремонт сходових клітин (26 об'єктів), капітальний ремонт фасадів (5 об'єктів).</t>
  </si>
  <si>
    <t>Подано пропозиції щодо коригування Програми економічного і соціального розвитку м.Києва на 2018 - 2020 роки в частині визначення КП "КЖСЄ" замовником виконання капітального ремонту житлового фонду.</t>
  </si>
  <si>
    <t>У І кварталі 2019 року кошти з бюджету м. Києва на оновлення парку прибиральної (снігоприбиральної) техніки не виділялись.</t>
  </si>
  <si>
    <t>Замовник КП "ГВП". Підготовлено проект розпорядження ВО КМР (КМДА) щодо затвердження адресного переліку з виконання енергоефективних заходів у житлових будинках міста Києва, в яких створені об'єднання співласників багатоквартирних будинків, а також у кооперативних будинках (конкурс проектів 2018-2019 років) знаходиться на погодженні у  відповідних структурних підрозділах КМДА.</t>
  </si>
  <si>
    <r>
      <t xml:space="preserve">Замовник СВКП «Київводфонд».    </t>
    </r>
    <r>
      <rPr>
        <sz val="10"/>
        <rFont val="Calibri"/>
        <family val="2"/>
        <scheme val="minor"/>
      </rPr>
      <t xml:space="preserve">                          Програмою економічного та соціального розвитку м. Києва на 2019 рік передбачено будiвництво 2-х артезiанських свердловин малої продуктивностi на вулицях  Богатирській, 2-а та  Живописній, 2 - ПКД розроблено, здійснюється процедура визначення виконавця будівельних робіт, в а також капітальний ремонт бюветних комплексів (33 об'єкти) - проведення процедури визначення виконавців робіт.</t>
    </r>
  </si>
  <si>
    <r>
      <t xml:space="preserve">Замовник ПАТ «АК «Київводоканал».   </t>
    </r>
    <r>
      <rPr>
        <b/>
        <sz val="10"/>
        <rFont val="Calibri"/>
        <family val="2"/>
        <charset val="204"/>
        <scheme val="minor"/>
      </rPr>
      <t xml:space="preserve"> </t>
    </r>
    <r>
      <rPr>
        <sz val="10"/>
        <rFont val="Calibri"/>
        <family val="2"/>
        <scheme val="minor"/>
      </rPr>
      <t xml:space="preserve">                                                             Розроблено технічне завдання на проектування. Проводиться робота з оцінки найбільш економічно вигідної комерційної пропозиції на виконання робіт з розробки ТЕО.</t>
    </r>
  </si>
  <si>
    <t>Роботи виконуються відповідно до графіку укладеного договору.</t>
  </si>
  <si>
    <t>Роботи виконуються відповідно до графіку.</t>
  </si>
  <si>
    <t>Роботи виконуються відповідно до графіків.</t>
  </si>
  <si>
    <t>2.3.5.1.</t>
  </si>
  <si>
    <t>Реконструкція споруд першої черги Бортницької станції аерації на вул. Колекторній, 1а в Дарницькому районі. І черга будівництва. Насосна станція першого підйому.</t>
  </si>
  <si>
    <t>Реконструкція віадука (4 нитки сталевого трубопроводу Ду 1400 мм) через річку Либідь між КК 11 та КК 11а БСА  -   розробка проектної документації включено до Інвестиційної програми ПрАТ "АК "Київводоканал" на 2018 рік. У 2019 році продовжується виконання зобов’язань ліцензіата.</t>
  </si>
  <si>
    <t>Водопостачання та каналізування малоповерхової забудови району "Біличі" та "Ново-Біличі" у Святошинському районі м. Києва - ДП "IНСТИТУТ "КИЇВIНЖПРОЕКТ" ПАТ "КИЇВПРОЕКТ" виконавець робіт з коригування проектно-кошторисної документації. Отримано науково-технічну документацію щодо обстеження та загальної оцінки технічного стану будівельних конструкцій. Проект проходить експертизу.</t>
  </si>
  <si>
    <t xml:space="preserve">1.Не визначено проектну  та генеральну підрядну організації                                   2. Необхідність коригування Програми на 2019 рік в частині внесення змін до назви об'єкта  та збільшення капітальних вкладень                                             </t>
  </si>
  <si>
    <r>
      <t xml:space="preserve">КП "Київтеплоенерго"                                                                               </t>
    </r>
    <r>
      <rPr>
        <sz val="9"/>
        <rFont val="Calibri"/>
        <family val="2"/>
        <charset val="204"/>
        <scheme val="minor"/>
      </rPr>
      <t xml:space="preserve">У 2019 році передбачено 11 об'єктів  (з них по 4 укладено договори на коригування ПКД, по решті відповідно до законодавства України здійснюється визначення проектної організації.               </t>
    </r>
    <r>
      <rPr>
        <b/>
        <sz val="9"/>
        <rFont val="Calibri"/>
        <family val="2"/>
        <charset val="204"/>
        <scheme val="minor"/>
      </rPr>
      <t xml:space="preserve">                                                                       КП "ГВП"                                                                                                           Н</t>
    </r>
    <r>
      <rPr>
        <sz val="9"/>
        <rFont val="Calibri"/>
        <family val="2"/>
        <charset val="204"/>
        <scheme val="minor"/>
      </rPr>
      <t xml:space="preserve">а </t>
    </r>
    <r>
      <rPr>
        <b/>
        <sz val="9"/>
        <rFont val="Calibri"/>
        <family val="2"/>
        <charset val="204"/>
        <scheme val="minor"/>
      </rPr>
      <t>Харківському шосе</t>
    </r>
    <r>
      <rPr>
        <sz val="9"/>
        <rFont val="Calibri"/>
        <family val="2"/>
        <charset val="204"/>
        <scheme val="minor"/>
      </rPr>
      <t xml:space="preserve"> , 148-Б - підготовлено документи для  проведення тендеру на виконання робіт з благоустрою,  на просп. </t>
    </r>
    <r>
      <rPr>
        <b/>
        <sz val="9"/>
        <rFont val="Calibri"/>
        <family val="2"/>
        <charset val="204"/>
        <scheme val="minor"/>
      </rPr>
      <t>Соборності, 16-Б</t>
    </r>
    <r>
      <rPr>
        <sz val="9"/>
        <rFont val="Calibri"/>
        <family val="2"/>
        <charset val="204"/>
        <scheme val="minor"/>
      </rPr>
      <t xml:space="preserve"> - здійснюється розробка ПКД.   На вулицi </t>
    </r>
    <r>
      <rPr>
        <b/>
        <sz val="9"/>
        <rFont val="Calibri"/>
        <family val="2"/>
        <charset val="204"/>
        <scheme val="minor"/>
      </rPr>
      <t>Вiкентiя Береттi, 10-а  та  на вулицi Вiкентiя Береттi, 14</t>
    </r>
    <r>
      <rPr>
        <sz val="9"/>
        <rFont val="Calibri"/>
        <family val="2"/>
        <charset val="204"/>
        <scheme val="minor"/>
      </rPr>
      <t xml:space="preserve"> - здійснюється розробка ПКД.    </t>
    </r>
  </si>
  <si>
    <t>КП "Київбудреконструкція"                                     На вул. Котельникова, 7/13 -отримано ТУ відповідних організацій на енергопостачання, водопостачання та теплопостачання. Виготовлена топо-геодезична зйомка в масштабі 1:500.</t>
  </si>
  <si>
    <t>Замовник КП "КБР" - на вул. Котельникова, 7/13  - підготовка до проведення процедури відкритих торгів щодо визначення підрядної організації.                                                           Замовник КП "Київтеплоенерго" -котельня "Дніпроводська, 1А"- визначено генеральну проектну організацію - ТОВ «ГК СІНЕРДЖИ», укладено договір.</t>
  </si>
  <si>
    <t>Не визначено підрядну організацію.</t>
  </si>
  <si>
    <t xml:space="preserve">У 2019 році передбачено винос газопроводу низького тиску за межi територiї нацiонального заповiдника «Софiя Київська». На сьогодні здійснюється підготовка документів для проведення процедури закупівлі для визначення підрядної організації.      </t>
  </si>
  <si>
    <t>Роботи виконуються відповідно до гафіку.</t>
  </si>
  <si>
    <r>
      <t xml:space="preserve">Розширення парку контейнерів для роздільного збору відходів.Здійснено закупку 52 нових контейнерів.Загальна сума витрат 189,10 тис.грн.Крім того було здійснено ремонт контейнерів для системи роздільного на суму 26,0 тис.грн (19 шт.)
У І кварталі 2019 року обсяг вивезених роздільно зібраних побутових відходів </t>
    </r>
    <r>
      <rPr>
        <sz val="9"/>
        <rFont val="Calibri"/>
        <family val="2"/>
        <charset val="204"/>
        <scheme val="minor"/>
      </rPr>
      <t xml:space="preserve">становить - 24169,5 куб.м.  </t>
    </r>
  </si>
  <si>
    <t>Виконання робіт розпочнеться після визначення підрядної організації. Завершення робіт по проектуванню  будівництва інженерних мереж планується у квітні-травні 2019 року.</t>
  </si>
  <si>
    <t>Не передбачено бюджетних асигнувань 
на І квартал 2019 року</t>
  </si>
  <si>
    <t xml:space="preserve">Придбано  120 нових контейнерів для ТПВ на  суму  1 456,80 тис. грн та здійснено ремонт 376 контейнерів для ТПВ на суму 358,40 тис.грн.  </t>
  </si>
  <si>
    <t>У 2019 році передбачено кошти для відведення земельної ділянки. Роботи не виконувались.</t>
  </si>
  <si>
    <t>Не отримано згоду землекористувача земельної дiлянки, КП "Дарницьке лiсопаркове господарство", на вилучення земельної дiлянки для будiвництва нового крематорiю</t>
  </si>
  <si>
    <t>Не вирішено питання щодо відведення земельної ділянки</t>
  </si>
  <si>
    <t>Відсутність фінансування.</t>
  </si>
  <si>
    <t>1. Роботи виконуються відповідно до графіку                     2. Не отримано експертний звіт                            3. Не визначена проектна організація</t>
  </si>
  <si>
    <r>
      <rPr>
        <b/>
        <i/>
        <sz val="10"/>
        <rFont val="Calibri"/>
        <family val="2"/>
        <charset val="204"/>
        <scheme val="minor"/>
      </rPr>
      <t xml:space="preserve">Замовник КП "КБР".   </t>
    </r>
    <r>
      <rPr>
        <sz val="10"/>
        <rFont val="Calibri"/>
        <family val="2"/>
        <charset val="204"/>
        <scheme val="minor"/>
      </rPr>
      <t xml:space="preserve">                                                                       У 2019 році передбачено 7 об'єктів. Проводяться будівельні роботи на вул. Нижньоюрківській, 53,  Дніпровському схилі біля Пішохідного мосту та Батиєвої гори (вул. Локомотивна). На схилі Батиєвої гори (Провідницька), на вул. Трьохсвятительськiй  - здійснюється розробка ПКД. На схилі озера Глинка у 2019 році ПКД потребує коригування - договір на стадії укладання. По вул. Нововокзальнiй, 21 підготовка процедури торгів з визначення проект-ної організації, відсутнє розпорядження ВО КМР (КМДА) про визначення замовника.</t>
    </r>
  </si>
  <si>
    <t>Проведення лекцій в школах та дитячих садках щодо роздільного збирання ресурцоцінних компонентів побутових відходів.</t>
  </si>
  <si>
    <r>
      <rPr>
        <b/>
        <sz val="9"/>
        <rFont val="Calibri"/>
        <family val="2"/>
        <charset val="204"/>
        <scheme val="minor"/>
      </rPr>
      <t xml:space="preserve">КП "Дирекція будівництва шляхово-транспортних споруд"  </t>
    </r>
    <r>
      <rPr>
        <sz val="9"/>
        <rFont val="Calibri"/>
        <family val="2"/>
        <charset val="204"/>
        <scheme val="minor"/>
      </rPr>
      <t xml:space="preserve">                                                                                                              1. Реконструкція ІІІ черги </t>
    </r>
    <r>
      <rPr>
        <b/>
        <sz val="9"/>
        <rFont val="Calibri"/>
        <family val="2"/>
        <charset val="204"/>
        <scheme val="minor"/>
      </rPr>
      <t>Ново-Дарницького</t>
    </r>
    <r>
      <rPr>
        <sz val="9"/>
        <rFont val="Calibri"/>
        <family val="2"/>
        <charset val="204"/>
        <scheme val="minor"/>
      </rPr>
      <t xml:space="preserve"> КК -отримано картку  благоустрою.                                                                                2. Реконструкція </t>
    </r>
    <r>
      <rPr>
        <b/>
        <sz val="9"/>
        <rFont val="Calibri"/>
        <family val="2"/>
        <charset val="204"/>
        <scheme val="minor"/>
      </rPr>
      <t>Шліхтеровського</t>
    </r>
    <r>
      <rPr>
        <sz val="9"/>
        <rFont val="Calibri"/>
        <family val="2"/>
        <charset val="204"/>
        <scheme val="minor"/>
      </rPr>
      <t xml:space="preserve"> КК - виконуються будівельні роботи                                                                                                                                     3.Реконструкцiя</t>
    </r>
    <r>
      <rPr>
        <b/>
        <sz val="9"/>
        <rFont val="Calibri"/>
        <family val="2"/>
        <charset val="204"/>
        <scheme val="minor"/>
      </rPr>
      <t xml:space="preserve"> Лiвобережного </t>
    </r>
    <r>
      <rPr>
        <sz val="9"/>
        <rFont val="Calibri"/>
        <family val="2"/>
        <charset val="204"/>
        <scheme val="minor"/>
      </rPr>
      <t>колектора -виконуються роботи з розробки проектної документації.</t>
    </r>
  </si>
  <si>
    <r>
      <t xml:space="preserve">У І кварталі 2019 року </t>
    </r>
    <r>
      <rPr>
        <sz val="10"/>
        <rFont val="Calibri"/>
        <family val="2"/>
        <charset val="204"/>
        <scheme val="minor"/>
      </rPr>
      <t>уповноваженими банками внесено до Департаменту житлово-комунальної інфраструктури реєстри  по 17 позичальникам, що реалізували енергоефективні заходи в своїхбудинках  за рахунок отриманого «теплого» кредиту.</t>
    </r>
    <r>
      <rPr>
        <sz val="10"/>
        <color rgb="FF000000"/>
        <rFont val="Calibri"/>
        <family val="2"/>
        <charset val="204"/>
        <scheme val="minor"/>
      </rPr>
      <t xml:space="preserve">                                                            Рішенням КМР від 14.03.2019 № 188/6844 затверджено істотні умови енергосервісних договорів для 14 закладів бюджетної сфери.</t>
    </r>
  </si>
  <si>
    <t xml:space="preserve">Опрацьовуються звернення мешканців будинків, в тому числі із питань, що стосуються житлово-комунальних послуг: неякісне надання послуг, здійснення перерахунку за несвоєчасне/неякісне надання послуг, проведення ремонтів, усунення аварійних ситуацій тощо. За потребою звернення розглядаються з виходом на місце, зокрема силами співробітників Управління (Інспекції) самоврядного контролю, за результатаи чого вживаються заходи реагування відповідно до наданих повноважень. За результатом розгляду звернень заявникам надаються відповіді із необхідними роз'ясненнями чинного законодавства України. </t>
  </si>
  <si>
    <r>
      <t xml:space="preserve">Адресний перелік </t>
    </r>
    <r>
      <rPr>
        <sz val="10"/>
        <rFont val="Calibri"/>
        <family val="2"/>
        <charset val="204"/>
        <scheme val="minor"/>
      </rPr>
      <t>облаштування ігрових та спортивних майданчиків</t>
    </r>
    <r>
      <rPr>
        <b/>
        <sz val="10"/>
        <rFont val="Calibri"/>
        <family val="2"/>
        <charset val="204"/>
        <scheme val="minor"/>
      </rPr>
      <t xml:space="preserve"> </t>
    </r>
    <r>
      <rPr>
        <sz val="10"/>
        <rFont val="Calibri"/>
        <family val="2"/>
        <scheme val="minor"/>
      </rPr>
      <t>затверджено розпорядженням ВО КМР (КМДА) від 04.03.2019 № 359. Облаштування спортивних майданчиків (363 об'єктів), облаштування ігрових майданчиків (64 об'єктів), влаштування освітлення дитячих та спортивних майданчиків (120 об'єктів).</t>
    </r>
  </si>
  <si>
    <t xml:space="preserve">У І кварталі 2019 року районним в м. Києві   державним адміністраціям виділено кошти в розмірі 262 897, 00 грн. для ремонту асфальтового покриття.                                                                        </t>
  </si>
  <si>
    <t>Проведено    роботи    з    модернізації  електричних  плит  у  27 закладах   освіти Святошинського району.</t>
  </si>
  <si>
    <t xml:space="preserve">У 2019 році проведення комплексної термомодернізації передбачено:
- ШДС "Ластівка" – завершити виконання будівельних робіт, розпочатих у 2018 році. На даний час на об’єкті: повністю виконано монтаж вікон, частково виконано роботи з утеплення фасаду (70%), підземної частини цоколю (60%), заміну покрівлі (40%) та монтаж внутрішніх інженерних мереж (95%).
- ДНЗ «Монтессорі-сад» - завершити виконання будівельних робіт розпочатих у 2018 році. На даний час на об’єкті виконано наступні роботи: повністю виконано монтаж вікон, виконано роботи з утеплення фасаду (95%), підземної частини цоколю (80%), заміни покрівлі (90%) та монтажу внутрішніх інженерних мереж (95%).
</t>
  </si>
  <si>
    <t>Оголошено  тендер на придбання та встановлення світлодіодних світильників у 13 закладах освіти Святошинського району. Виконано  в бюджетних установах комплекс робіт  у Солом'янському районі (ДНЗ № 382, вул.Героїв Севастополя, 40). Розпочаті роботи (ЗНЗ № 166, вул. Єреванська, 20).</t>
  </si>
  <si>
    <t>Доопрацьований проект розпорядженняВО КМР (КМДА)  № 904 -пр, доповнений  2 об’єктами (ДНЗ №63, СШ І ступеня «Золотий ключик» Управління оствіти Соломянського району) погоджується в установленому порядку.</t>
  </si>
  <si>
    <t>За 1 квартал 2019 року управліннями освіти районних в м. Києві державних адміністрацій укладено 23  контракти з енергосервісу. Розпочато виконання енергоефективних заходів за 12 контрактами на виконання рішення Київської міської ради від 14.03.2019   № 188/6844 "Про затвердження істотних умов енергосервісних контрактів".</t>
  </si>
  <si>
    <t>Виконавець будівельних робіт ПАТ "Київметробуд" Станом на 01.04.2019 відсоток готовності об’єкту становить  9 %. 
У березні поточного року проводились роботи:
-продовжувались роботи зі знесення зелених насаджень;
-влаштування системи водозниження для винесення існуючих мереж з-під плям забудови;
-влаштування каналізації від К1 до К6 - 90%;
-влаштування системи водозниження для другого ствола;
-влаштування дощової каналізації Д=560 мм;
-розпочато роботи з влаштування ствола № 2.</t>
  </si>
  <si>
    <t>Об’єкт реалізується в рамках проекту міжнародної технічної допомоги, яка надається Урядом Японії через Японське агентство міжнародного співробітництва (JICA). Розпочато роботи етапу тендерного супроводу проекту в частині перевірки та фіналізації пакету тендерної документації для вибору генерального підрядника. Безпосередня реалізація будівельних робіт запланована на кінець 2019 року.</t>
  </si>
  <si>
    <r>
      <rPr>
        <b/>
        <sz val="9"/>
        <rFont val="Calibri"/>
        <family val="2"/>
        <charset val="204"/>
        <scheme val="minor"/>
      </rPr>
      <t xml:space="preserve">КП "Дирекція будівництва шляхово-транспортних споруд". </t>
    </r>
    <r>
      <rPr>
        <sz val="9"/>
        <rFont val="Calibri"/>
        <family val="2"/>
        <charset val="204"/>
        <scheme val="minor"/>
      </rPr>
      <t xml:space="preserve">                                                                                                             1. </t>
    </r>
    <r>
      <rPr>
        <b/>
        <sz val="9"/>
        <rFont val="Calibri"/>
        <family val="2"/>
        <charset val="204"/>
        <scheme val="minor"/>
      </rPr>
      <t>Південно-західний</t>
    </r>
    <r>
      <rPr>
        <sz val="9"/>
        <rFont val="Calibri"/>
        <family val="2"/>
        <charset val="204"/>
        <scheme val="minor"/>
      </rPr>
      <t xml:space="preserve"> КК.    Отримано картку з порушення благоустрою, виконується коригування ПКД.  </t>
    </r>
    <r>
      <rPr>
        <b/>
        <sz val="9"/>
        <rFont val="Calibri"/>
        <family val="2"/>
        <charset val="204"/>
        <scheme val="minor"/>
      </rPr>
      <t xml:space="preserve">                                                                                                                     КП "Інженерний Центр"                                                                       </t>
    </r>
    <r>
      <rPr>
        <sz val="9"/>
        <rFont val="Calibri"/>
        <family val="2"/>
        <charset val="204"/>
        <scheme val="minor"/>
      </rPr>
      <t xml:space="preserve"> 1. КК від </t>
    </r>
    <r>
      <rPr>
        <b/>
        <sz val="9"/>
        <rFont val="Calibri"/>
        <family val="2"/>
        <charset val="204"/>
        <scheme val="minor"/>
      </rPr>
      <t>Мостицького до Головного міського</t>
    </r>
    <r>
      <rPr>
        <sz val="9"/>
        <rFont val="Calibri"/>
        <family val="2"/>
        <charset val="204"/>
        <scheme val="minor"/>
      </rPr>
      <t xml:space="preserve">  - опрацьовано пропозиції щодо коригування Програми економічного і соціального розвитку міста Києва на 2018-2020 роки, в частині виділення проектних робіт для коригування кошторису (збільшення заробітної плати та вартості матеріалів).                                                                                                   2.  КК по вул. </t>
    </r>
    <r>
      <rPr>
        <b/>
        <sz val="9"/>
        <rFont val="Calibri"/>
        <family val="2"/>
        <charset val="204"/>
        <scheme val="minor"/>
      </rPr>
      <t>Стеценка</t>
    </r>
    <r>
      <rPr>
        <sz val="9"/>
        <rFont val="Calibri"/>
        <family val="2"/>
        <charset val="204"/>
        <scheme val="minor"/>
      </rPr>
      <t xml:space="preserve"> - ТОВ  «КОНЦЕРН «КИЇВПІДЗЕМШЛЯХБУД» виконувались бетонні роботи (лоток та днище) та роботи з антикорозійного захисту. Здійснювалась відкачка грунтових вод з камери 18, 19. Опарцьовано пропозиції щодо коригування Програми на 2018-2020 роки.</t>
    </r>
  </si>
  <si>
    <t xml:space="preserve">Проводяться  тендерні закупівлі. Щодо визначення виконавців робіт з капітального ремонту 5 громадських вбиралень .Завершується, розпочата у 2018 році, робота з розроблення проектно-кошторисної документації на будівництво інженерних мереж -пунктів підключення для встановлення   громадських вбиралень модульного типу. </t>
  </si>
  <si>
    <t>КП "СУППР" коштами підприємства щомісячно проводить  поточний ремонт гідротехнічних споруд, які перебувають на балансі підприємства.</t>
  </si>
  <si>
    <t>Робота не проводилася</t>
  </si>
  <si>
    <t>В 2016 році придбано автоматизовану веб-орієнтовану систему енергоаудиту та енергопаспортизації будівель для подальшого функціонування. У зв'язку зі змінами у ДБН вишукується можливість корегування даної системи, а також пошук джерел фінансування. У 2019 році не передбачено виділення асигнуваннь з бюджету м. Києва на створення та забезпечення функціонування он-лайн бази енергетичних аудитів.</t>
  </si>
  <si>
    <t>Експлуатацію та утримання житлового фонду в місті Києві, що переданий в оперативне управління РДА (8447 будинки),  здійснюють 10 районних КП "Керуюча компанія з обслуговування житлового фонду М. Києва (у складі  70 житлово-експлуатаційних дільниць) та 11 приватних організацій.</t>
  </si>
  <si>
    <t>2.5.3.</t>
  </si>
  <si>
    <r>
      <rPr>
        <sz val="10"/>
        <rFont val="Calibri"/>
        <family val="2"/>
        <charset val="204"/>
      </rPr>
      <t>*</t>
    </r>
    <r>
      <rPr>
        <sz val="10"/>
        <rFont val="Calibri"/>
        <family val="2"/>
        <charset val="204"/>
        <scheme val="minor"/>
      </rPr>
      <t>Реконструкція та технічне переоснащення полігону твердих побутових відходів № 5 в с. Підгірці Обухівського району Київської області.</t>
    </r>
  </si>
  <si>
    <t xml:space="preserve">Департамент житлово-комунальної інфраструктури, 
ПрАТ "Київспецтранс",
КП «Дирекція з капітального будівництва та реконструкції «Київбудреконструкція»
</t>
  </si>
  <si>
    <t>Планування укосів дамби та карти полігону. Завезення грунту, планування грунту. Виконання цегляної кладки підпірної стінки.</t>
  </si>
  <si>
    <t xml:space="preserve">Відсутність фінансування. </t>
  </si>
  <si>
    <t>Відсутінсть фінансування.</t>
  </si>
  <si>
    <t>Робота не проводилася.</t>
  </si>
  <si>
    <r>
      <t>Захід не передбачено в інвестиційній програмі</t>
    </r>
    <r>
      <rPr>
        <sz val="10"/>
        <rFont val="Calibri"/>
        <family val="2"/>
        <charset val="204"/>
        <scheme val="minor"/>
      </rPr>
      <t xml:space="preserve"> КП «Київтеплоенерго».                                                                                                                                                                                                                                                                                                   </t>
    </r>
  </si>
  <si>
    <r>
      <t xml:space="preserve">                                                                                                                                                                                   1. КК  Д=1000-1200 мм по вул. </t>
    </r>
    <r>
      <rPr>
        <b/>
        <sz val="9"/>
        <rFont val="Calibri"/>
        <family val="2"/>
        <charset val="204"/>
        <scheme val="minor"/>
      </rPr>
      <t>Дегтяренка</t>
    </r>
    <r>
      <rPr>
        <sz val="9"/>
        <rFont val="Calibri"/>
        <family val="2"/>
        <charset val="204"/>
        <scheme val="minor"/>
      </rPr>
      <t xml:space="preserve">  - ТОВ  «КОНЦЕРН «КИЇВПІДЗЕМШЛЯХБУД» виконував земляні та будівельно - монтажні роботи з прокладанням каналізаційних труб. Опрацьовано пропозиції щодо коригування Програми на 2018-2020 роки, в частині виділення проектних робіт для коригування кошторису                                                        2. КК Д=2400 мм по вул. М.</t>
    </r>
    <r>
      <rPr>
        <b/>
        <sz val="9"/>
        <rFont val="Calibri"/>
        <family val="2"/>
        <charset val="204"/>
        <scheme val="minor"/>
      </rPr>
      <t>Лебедєва</t>
    </r>
    <r>
      <rPr>
        <sz val="9"/>
        <rFont val="Calibri"/>
        <family val="2"/>
        <charset val="204"/>
        <scheme val="minor"/>
      </rPr>
      <t xml:space="preserve"> - опрацьовано пропозиції щодо коригування Програми економічного і соціального розвитку міста Києва на 2018-2020 роки, в частині виділення проектних робіт для коригування проектно-кошторисної документації (збільшення з/п, метеріалів та зміна тех. рішень).                                              
3. КК Д=1000-1200-2000-2200 мм по просп. </t>
    </r>
    <r>
      <rPr>
        <b/>
        <sz val="9"/>
        <rFont val="Calibri"/>
        <family val="2"/>
        <charset val="204"/>
        <scheme val="minor"/>
      </rPr>
      <t xml:space="preserve">Правди </t>
    </r>
    <r>
      <rPr>
        <sz val="9"/>
        <rFont val="Calibri"/>
        <family val="2"/>
        <charset val="204"/>
        <scheme val="minor"/>
      </rPr>
      <t xml:space="preserve">- розроблено технічне завдання на проектування. Відпрацьовано договір на розробкуДоговір підписано у квітні п.р. 4.КК Д=800-900-2000 ММ по  вул. </t>
    </r>
    <r>
      <rPr>
        <b/>
        <sz val="9"/>
        <rFont val="Calibri"/>
        <family val="2"/>
        <charset val="204"/>
        <scheme val="minor"/>
      </rPr>
      <t>Вербовiй</t>
    </r>
    <r>
      <rPr>
        <sz val="9"/>
        <rFont val="Calibri"/>
        <family val="2"/>
        <charset val="204"/>
        <scheme val="minor"/>
      </rPr>
      <t xml:space="preserve"> та КК Д=400-500 ММ по </t>
    </r>
    <r>
      <rPr>
        <b/>
        <sz val="9"/>
        <rFont val="Calibri"/>
        <family val="2"/>
        <charset val="204"/>
        <scheme val="minor"/>
      </rPr>
      <t>Оболонському просп</t>
    </r>
    <r>
      <rPr>
        <sz val="9"/>
        <rFont val="Calibri"/>
        <family val="2"/>
        <charset val="204"/>
        <scheme val="minor"/>
      </rPr>
      <t xml:space="preserve">. - з ТОВ «Інжпроектсервіс» укладено договори на розробку ПКД.
</t>
    </r>
  </si>
  <si>
    <t>Роботи не проводилися.</t>
  </si>
  <si>
    <r>
      <t>1. Реконструкція каналізаційної насосної станції «Наводницька» з впровадженням енергозберігаючого обладнання та частотного регулювання за адресою вул. Наддніпрянське шосе, 3 в Печерському районі м. Києва</t>
    </r>
    <r>
      <rPr>
        <sz val="12"/>
        <rFont val="Times New Roman"/>
        <family val="1"/>
        <charset val="204"/>
      </rPr>
      <t xml:space="preserve">  -  </t>
    </r>
    <r>
      <rPr>
        <sz val="10"/>
        <rFont val="Calibri"/>
        <family val="2"/>
        <charset val="204"/>
      </rPr>
      <t>будівельні роботи включено до Інвестиційної програми ПрАТ "АК "Київводоканал" на 2018 рік. На даний час роботи завершені. У 2019 році здійснено повний розрахунок за виконані роботи.
2. Реконструкція каналізаційної насосної станції «Конча-Заспа-6» з впровадженням енергозберігаючого обладнання та частотного регулювання за адресою Столичне шосе, 90-А в Голосіївському районі м. Києва  -будівельні роботи включено до Інвестиційної програми ПрАТ "АК "Київводоканал" на 2018 рік. На даний час роботи завершені. у 2019 році здійснено повний розрахунок за виконані роботи.</t>
    </r>
  </si>
  <si>
    <t>Не визначена проектна організація для розроблення робочої документації.</t>
  </si>
  <si>
    <t xml:space="preserve">Договір генпідряду зареєстровано в ГУ ДКСУ у м. Києві. Виконавець будівельних робіт ТОВ "НАТЕКО ЕНЕРГО МОНТАЖ". Продовжуються роботи з підготовки до тендерної процедури визначення проектної організації на виконання робіт  з розробки робочої документації. </t>
  </si>
  <si>
    <t>Роботи не виконувалися.</t>
  </si>
  <si>
    <t>Виконуються проектні роботи.</t>
  </si>
  <si>
    <t xml:space="preserve">Відсутінсть фінансування. </t>
  </si>
  <si>
    <t xml:space="preserve"> Не вирішено земельні та організаційні питання (проведення громадських слухань) для реалізації  проекту.</t>
  </si>
  <si>
    <t>Будiвництво смiттєпереробного комплексу - роботи не виконувались.</t>
  </si>
  <si>
    <t>Роботи виконуються згідно з графіком.</t>
  </si>
  <si>
    <t xml:space="preserve">Виконання заходу здійснювалось за рахунок коштів підприємств сфери поводження з відходами. </t>
  </si>
  <si>
    <t>Не передбачено бюджетних асигнувань 
на І квартал 2019 року.</t>
  </si>
  <si>
    <r>
      <t>Замовник РС СКП «Спецкомбінат ПКПО".</t>
    </r>
    <r>
      <rPr>
        <b/>
        <sz val="9"/>
        <rFont val="Calibri"/>
        <family val="2"/>
        <charset val="204"/>
        <scheme val="minor"/>
      </rPr>
      <t xml:space="preserve">                                                                </t>
    </r>
    <r>
      <rPr>
        <sz val="9"/>
        <rFont val="Calibri"/>
        <family val="2"/>
        <charset val="204"/>
        <scheme val="minor"/>
      </rPr>
      <t xml:space="preserve"> У 2019 році передбачено розширення Лiсового кладовища. Проект землеустрою пройшов погодження в Департаменті містобудування та архітектури ВО КМР (КМДА), в Державному агентстві лісових ресурсів України,  державну експертизу землевпорядної документації. Документи передано на погодження до  Кабінету Міністрів України. </t>
    </r>
  </si>
  <si>
    <t xml:space="preserve">Замовникробіт КП "КБР". Адресний перелік з реконструкції (456  об'єктів) та капітального ремонту (3 об'єкти) ліфтів затверджено розпорядженням ВО КМР (КМДА) від 04.03.2019 № 359. Роботи не виконувались.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</si>
</sst>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0"/>
      <color theme="1"/>
      <name val="Calibri"/>
      <family val="2"/>
      <scheme val="minor"/>
    </font>
    <font>
      <sz val="10"/>
      <color rgb="FFFF0000"/>
      <name val="Calibri"/>
      <family val="2"/>
      <scheme val="minor"/>
    </font>
    <font>
      <sz val="11"/>
      <color rgb="FFFF0000"/>
      <name val="Calibri"/>
      <family val="2"/>
      <scheme val="minor"/>
    </font>
    <font>
      <sz val="10"/>
      <name val="Calibri"/>
      <family val="2"/>
      <scheme val="minor"/>
    </font>
    <font>
      <b/>
      <sz val="10"/>
      <name val="Calibri"/>
      <family val="2"/>
      <charset val="204"/>
      <scheme val="minor"/>
    </font>
    <font>
      <b/>
      <sz val="11"/>
      <name val="Calibri"/>
      <family val="2"/>
      <charset val="204"/>
      <scheme val="minor"/>
    </font>
    <font>
      <b/>
      <sz val="11"/>
      <name val="Calibri"/>
      <family val="2"/>
      <scheme val="minor"/>
    </font>
    <font>
      <sz val="11"/>
      <color theme="1"/>
      <name val="Calibri"/>
      <family val="2"/>
      <scheme val="minor"/>
    </font>
    <font>
      <sz val="10"/>
      <name val="Calibri"/>
      <family val="2"/>
    </font>
    <font>
      <sz val="10"/>
      <name val="Calibri"/>
      <family val="2"/>
      <charset val="204"/>
      <scheme val="minor"/>
    </font>
    <font>
      <sz val="10"/>
      <color rgb="FF000000"/>
      <name val="Calibri"/>
      <family val="2"/>
      <charset val="204"/>
      <scheme val="minor"/>
    </font>
    <font>
      <sz val="9"/>
      <name val="Calibri"/>
      <family val="2"/>
      <charset val="204"/>
      <scheme val="minor"/>
    </font>
    <font>
      <b/>
      <sz val="9"/>
      <name val="Calibri"/>
      <family val="2"/>
      <charset val="204"/>
      <scheme val="minor"/>
    </font>
    <font>
      <sz val="12"/>
      <name val="Times New Roman"/>
      <family val="1"/>
      <charset val="204"/>
    </font>
    <font>
      <sz val="10"/>
      <name val="Calibri"/>
      <family val="2"/>
      <charset val="204"/>
    </font>
    <font>
      <b/>
      <i/>
      <sz val="10"/>
      <name val="Calibri"/>
      <family val="2"/>
      <charset val="204"/>
      <scheme val="minor"/>
    </font>
    <font>
      <sz val="10"/>
      <name val="Arial Cyr"/>
      <charset val="204"/>
    </font>
    <font>
      <sz val="11"/>
      <color indexed="8"/>
      <name val="Calibri"/>
      <family val="2"/>
      <charset val="204"/>
    </font>
    <font>
      <sz val="10"/>
      <name val="Helv"/>
      <charset val="204"/>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8">
    <xf numFmtId="0" fontId="0" fillId="0" borderId="0"/>
    <xf numFmtId="0" fontId="19" fillId="0" borderId="0"/>
    <xf numFmtId="0" fontId="21" fillId="0" borderId="0"/>
    <xf numFmtId="0" fontId="10" fillId="0" borderId="0"/>
    <xf numFmtId="0" fontId="20" fillId="0" borderId="0"/>
    <xf numFmtId="0" fontId="10" fillId="0" borderId="0"/>
    <xf numFmtId="0" fontId="1" fillId="0" borderId="0"/>
    <xf numFmtId="0" fontId="21" fillId="0" borderId="0"/>
  </cellStyleXfs>
  <cellXfs count="72">
    <xf numFmtId="0" fontId="0" fillId="0" borderId="0" xfId="0"/>
    <xf numFmtId="0" fontId="0" fillId="0" borderId="1" xfId="0" applyBorder="1" applyAlignment="1">
      <alignment horizontal="center" vertical="center"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Alignment="1">
      <alignment wrapText="1"/>
    </xf>
    <xf numFmtId="0" fontId="3" fillId="0" borderId="1" xfId="0" applyFont="1" applyBorder="1" applyAlignment="1">
      <alignment horizontal="center" vertical="top" wrapText="1"/>
    </xf>
    <xf numFmtId="2" fontId="3" fillId="0" borderId="1" xfId="0" applyNumberFormat="1" applyFont="1" applyBorder="1" applyAlignment="1">
      <alignment horizontal="center" vertical="top" wrapText="1"/>
    </xf>
    <xf numFmtId="0" fontId="0" fillId="2" borderId="1" xfId="0" applyFill="1" applyBorder="1" applyAlignment="1">
      <alignment horizontal="center" vertical="center" wrapText="1"/>
    </xf>
    <xf numFmtId="2" fontId="3" fillId="2" borderId="1" xfId="0" applyNumberFormat="1" applyFont="1" applyFill="1" applyBorder="1" applyAlignment="1">
      <alignment horizontal="center" vertical="top" wrapText="1"/>
    </xf>
    <xf numFmtId="0" fontId="0" fillId="2" borderId="0" xfId="0" applyFill="1"/>
    <xf numFmtId="0" fontId="0" fillId="2" borderId="0" xfId="0" applyFill="1" applyAlignment="1">
      <alignment wrapText="1"/>
    </xf>
    <xf numFmtId="2" fontId="0" fillId="0" borderId="1" xfId="0" applyNumberFormat="1" applyBorder="1" applyAlignment="1">
      <alignment horizontal="center" vertical="center" wrapText="1"/>
    </xf>
    <xf numFmtId="2" fontId="0" fillId="0" borderId="0" xfId="0" applyNumberFormat="1" applyAlignment="1">
      <alignment wrapText="1"/>
    </xf>
    <xf numFmtId="2" fontId="0" fillId="0" borderId="0" xfId="0" applyNumberFormat="1"/>
    <xf numFmtId="0" fontId="0" fillId="3" borderId="0" xfId="0" applyFill="1" applyAlignment="1">
      <alignment wrapText="1"/>
    </xf>
    <xf numFmtId="0" fontId="0" fillId="3" borderId="0" xfId="0" applyFill="1"/>
    <xf numFmtId="2" fontId="0" fillId="3" borderId="0" xfId="0" applyNumberFormat="1" applyFill="1"/>
    <xf numFmtId="0" fontId="0" fillId="3" borderId="0" xfId="0" applyFont="1" applyFill="1" applyAlignment="1">
      <alignment horizontal="left" vertical="top" wrapText="1"/>
    </xf>
    <xf numFmtId="2" fontId="0" fillId="3" borderId="0" xfId="0" applyNumberFormat="1" applyFont="1" applyFill="1" applyAlignment="1">
      <alignment horizontal="left" vertical="top" wrapText="1"/>
    </xf>
    <xf numFmtId="0" fontId="0" fillId="3" borderId="0" xfId="0" applyFont="1" applyFill="1" applyAlignment="1">
      <alignment wrapText="1"/>
    </xf>
    <xf numFmtId="2" fontId="4" fillId="2" borderId="1" xfId="0" applyNumberFormat="1" applyFont="1" applyFill="1" applyBorder="1" applyAlignment="1">
      <alignment horizontal="center" vertical="top" wrapText="1"/>
    </xf>
    <xf numFmtId="2" fontId="4" fillId="0" borderId="1"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2" fontId="6" fillId="2" borderId="1" xfId="0" applyNumberFormat="1" applyFont="1" applyFill="1" applyBorder="1" applyAlignment="1">
      <alignment horizontal="center" vertical="top" wrapText="1"/>
    </xf>
    <xf numFmtId="2" fontId="6" fillId="0" borderId="1" xfId="0" applyNumberFormat="1" applyFont="1" applyBorder="1" applyAlignment="1">
      <alignment horizontal="center" vertical="top" wrapText="1"/>
    </xf>
    <xf numFmtId="2" fontId="6" fillId="0" borderId="0" xfId="0" applyNumberFormat="1" applyFont="1" applyAlignment="1">
      <alignment horizontal="center" vertical="top"/>
    </xf>
    <xf numFmtId="2" fontId="8" fillId="2" borderId="1" xfId="0" applyNumberFormat="1" applyFont="1" applyFill="1" applyBorder="1" applyAlignment="1">
      <alignment horizontal="center" vertical="top" wrapText="1"/>
    </xf>
    <xf numFmtId="2" fontId="6" fillId="0" borderId="1" xfId="0" applyNumberFormat="1" applyFont="1" applyBorder="1" applyAlignment="1">
      <alignment horizontal="left" vertical="top" wrapText="1"/>
    </xf>
    <xf numFmtId="0" fontId="11" fillId="0" borderId="0" xfId="0" applyFont="1" applyAlignment="1">
      <alignment horizontal="left" vertical="top" wrapText="1"/>
    </xf>
    <xf numFmtId="2" fontId="3"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2" fontId="6" fillId="3" borderId="1" xfId="0" applyNumberFormat="1" applyFont="1" applyFill="1" applyBorder="1" applyAlignment="1">
      <alignment horizontal="left" vertical="top" wrapText="1"/>
    </xf>
    <xf numFmtId="2" fontId="11" fillId="0" borderId="1" xfId="0" applyNumberFormat="1" applyFont="1" applyBorder="1" applyAlignment="1">
      <alignment horizontal="left" vertical="top" wrapText="1"/>
    </xf>
    <xf numFmtId="2" fontId="11" fillId="3" borderId="1" xfId="0" applyNumberFormat="1" applyFont="1" applyFill="1" applyBorder="1" applyAlignment="1">
      <alignment horizontal="left" vertical="top" wrapText="1"/>
    </xf>
    <xf numFmtId="2" fontId="12" fillId="0" borderId="1" xfId="0" applyNumberFormat="1" applyFont="1" applyFill="1" applyBorder="1" applyAlignment="1">
      <alignment horizontal="left" vertical="top" wrapText="1"/>
    </xf>
    <xf numFmtId="2" fontId="14" fillId="0" borderId="1" xfId="0" applyNumberFormat="1" applyFont="1" applyFill="1" applyBorder="1" applyAlignment="1">
      <alignment horizontal="left" vertical="top" wrapText="1"/>
    </xf>
    <xf numFmtId="2" fontId="6" fillId="0" borderId="1" xfId="0" applyNumberFormat="1" applyFont="1" applyFill="1" applyBorder="1" applyAlignment="1">
      <alignment horizontal="left" vertical="top" wrapText="1"/>
    </xf>
    <xf numFmtId="0" fontId="17" fillId="3" borderId="5" xfId="0" applyFont="1" applyFill="1" applyBorder="1" applyAlignment="1">
      <alignment vertical="top" wrapText="1"/>
    </xf>
    <xf numFmtId="0" fontId="17" fillId="4" borderId="7" xfId="0" applyFont="1" applyFill="1" applyBorder="1" applyAlignment="1">
      <alignment vertical="center" wrapText="1"/>
    </xf>
    <xf numFmtId="2" fontId="15" fillId="0" borderId="1" xfId="0" applyNumberFormat="1" applyFont="1" applyBorder="1" applyAlignment="1">
      <alignment horizontal="left" vertical="top" wrapText="1"/>
    </xf>
    <xf numFmtId="2" fontId="12" fillId="0" borderId="1" xfId="0" applyNumberFormat="1" applyFont="1" applyBorder="1" applyAlignment="1">
      <alignment horizontal="left" vertical="top" wrapText="1"/>
    </xf>
    <xf numFmtId="2" fontId="6" fillId="0" borderId="1" xfId="0" applyNumberFormat="1" applyFont="1" applyFill="1" applyBorder="1" applyAlignment="1">
      <alignment horizontal="center" vertical="top" wrapText="1"/>
    </xf>
    <xf numFmtId="2" fontId="6" fillId="0" borderId="8" xfId="0" applyNumberFormat="1"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2" fontId="6" fillId="2" borderId="1" xfId="0" applyNumberFormat="1" applyFont="1" applyFill="1" applyBorder="1" applyAlignment="1">
      <alignment horizontal="center" vertical="top" wrapText="1"/>
    </xf>
    <xf numFmtId="2" fontId="6" fillId="0" borderId="1" xfId="0" applyNumberFormat="1" applyFont="1" applyBorder="1" applyAlignment="1">
      <alignment horizontal="center" vertical="top" wrapText="1"/>
    </xf>
    <xf numFmtId="2" fontId="12" fillId="0" borderId="1" xfId="0" applyNumberFormat="1" applyFont="1" applyBorder="1" applyAlignment="1">
      <alignment horizontal="center" vertical="top" wrapText="1"/>
    </xf>
    <xf numFmtId="2" fontId="22" fillId="3" borderId="1" xfId="3" applyNumberFormat="1" applyFont="1" applyFill="1" applyBorder="1" applyAlignment="1">
      <alignment horizontal="left" vertical="top" wrapText="1"/>
    </xf>
    <xf numFmtId="2" fontId="12" fillId="2" borderId="1" xfId="0" applyNumberFormat="1" applyFont="1" applyFill="1" applyBorder="1" applyAlignment="1">
      <alignment horizontal="center" vertical="top" wrapText="1"/>
    </xf>
    <xf numFmtId="2" fontId="12" fillId="3" borderId="1" xfId="0" applyNumberFormat="1" applyFont="1" applyFill="1"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top" wrapText="1"/>
    </xf>
    <xf numFmtId="0" fontId="0" fillId="0" borderId="0" xfId="0" applyAlignment="1">
      <alignment horizontal="right" wrapText="1"/>
    </xf>
    <xf numFmtId="2" fontId="8" fillId="0" borderId="2" xfId="0" applyNumberFormat="1"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7" fillId="0" borderId="2" xfId="0" applyFont="1" applyBorder="1" applyAlignment="1">
      <alignment horizontal="center" vertical="top" wrapText="1"/>
    </xf>
    <xf numFmtId="2" fontId="7" fillId="0" borderId="2" xfId="0" applyNumberFormat="1" applyFont="1" applyBorder="1" applyAlignment="1">
      <alignment horizontal="center" vertical="top" wrapText="1"/>
    </xf>
    <xf numFmtId="2" fontId="9" fillId="0" borderId="2" xfId="0" applyNumberFormat="1"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cellXfs>
  <cellStyles count="8">
    <cellStyle name=" 1" xfId="2"/>
    <cellStyle name="Обычный" xfId="0" builtinId="0"/>
    <cellStyle name="Обычный 2" xfId="3"/>
    <cellStyle name="Обычный 2 2" xfId="4"/>
    <cellStyle name="Обычный 3" xfId="5"/>
    <cellStyle name="Обычный 4" xfId="6"/>
    <cellStyle name="Обычный 5" xfId="1"/>
    <cellStyle name="Стиль 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2"/>
  <sheetViews>
    <sheetView tabSelected="1" showWhiteSpace="0" view="pageBreakPreview" topLeftCell="A13" zoomScale="65" zoomScaleNormal="68" zoomScaleSheetLayoutView="65" workbookViewId="0">
      <selection activeCell="H15" sqref="H15"/>
    </sheetView>
  </sheetViews>
  <sheetFormatPr defaultRowHeight="14.4" x14ac:dyDescent="0.3"/>
  <cols>
    <col min="1" max="1" width="6.44140625" customWidth="1"/>
    <col min="2" max="2" width="27.44140625" customWidth="1"/>
    <col min="3" max="3" width="20.109375" style="4" customWidth="1"/>
    <col min="4" max="4" width="12.44140625" style="9" customWidth="1"/>
    <col min="5" max="5" width="13.33203125" customWidth="1"/>
    <col min="6" max="6" width="13.44140625" style="13" customWidth="1"/>
    <col min="7" max="7" width="13.33203125" customWidth="1"/>
    <col min="8" max="8" width="40.5546875" customWidth="1"/>
    <col min="9" max="9" width="12.33203125" style="9" customWidth="1"/>
    <col min="10" max="10" width="11.88671875" customWidth="1"/>
    <col min="11" max="11" width="9.44140625" bestFit="1" customWidth="1"/>
    <col min="12" max="12" width="9.5546875" customWidth="1"/>
    <col min="13" max="13" width="21.5546875" customWidth="1"/>
  </cols>
  <sheetData>
    <row r="1" spans="1:14" x14ac:dyDescent="0.3">
      <c r="D1" s="15"/>
      <c r="E1" s="15"/>
      <c r="F1" s="16"/>
      <c r="G1" s="15"/>
      <c r="H1" s="15"/>
      <c r="I1" s="15"/>
      <c r="L1" s="57"/>
      <c r="M1" s="57"/>
    </row>
    <row r="2" spans="1:14" ht="87.75" customHeight="1" x14ac:dyDescent="0.3">
      <c r="A2" s="56" t="s">
        <v>200</v>
      </c>
      <c r="B2" s="56"/>
      <c r="C2" s="56"/>
      <c r="D2" s="56"/>
      <c r="E2" s="56"/>
      <c r="F2" s="56"/>
      <c r="G2" s="56"/>
      <c r="H2" s="56"/>
      <c r="I2" s="56"/>
      <c r="J2" s="56"/>
      <c r="K2" s="56"/>
      <c r="L2" s="56"/>
      <c r="M2" s="56"/>
    </row>
    <row r="3" spans="1:14" x14ac:dyDescent="0.3">
      <c r="A3" s="2"/>
      <c r="B3" s="3"/>
      <c r="C3" s="17"/>
      <c r="D3" s="17"/>
      <c r="E3" s="17"/>
      <c r="F3" s="18"/>
      <c r="G3" s="19"/>
      <c r="H3" s="19"/>
      <c r="I3" s="19"/>
      <c r="J3" s="19"/>
      <c r="K3" s="2"/>
      <c r="L3" s="2"/>
      <c r="M3" s="2" t="s">
        <v>197</v>
      </c>
      <c r="N3" s="2"/>
    </row>
    <row r="4" spans="1:14" ht="30" customHeight="1" x14ac:dyDescent="0.3">
      <c r="A4" s="54" t="s">
        <v>0</v>
      </c>
      <c r="B4" s="54" t="s">
        <v>1</v>
      </c>
      <c r="C4" s="54" t="s">
        <v>10</v>
      </c>
      <c r="D4" s="51" t="s">
        <v>199</v>
      </c>
      <c r="E4" s="52"/>
      <c r="F4" s="52"/>
      <c r="G4" s="53"/>
      <c r="H4" s="54" t="s">
        <v>2</v>
      </c>
      <c r="I4" s="51" t="s">
        <v>201</v>
      </c>
      <c r="J4" s="52"/>
      <c r="K4" s="52"/>
      <c r="L4" s="53"/>
      <c r="M4" s="54" t="s">
        <v>198</v>
      </c>
    </row>
    <row r="5" spans="1:14" ht="28.8" x14ac:dyDescent="0.3">
      <c r="A5" s="55"/>
      <c r="B5" s="55"/>
      <c r="C5" s="55"/>
      <c r="D5" s="7" t="s">
        <v>3</v>
      </c>
      <c r="E5" s="1" t="s">
        <v>4</v>
      </c>
      <c r="F5" s="11" t="s">
        <v>5</v>
      </c>
      <c r="G5" s="1" t="s">
        <v>6</v>
      </c>
      <c r="H5" s="55"/>
      <c r="I5" s="7" t="s">
        <v>3</v>
      </c>
      <c r="J5" s="1" t="s">
        <v>4</v>
      </c>
      <c r="K5" s="1" t="s">
        <v>5</v>
      </c>
      <c r="L5" s="1" t="s">
        <v>6</v>
      </c>
      <c r="M5" s="55"/>
    </row>
    <row r="6" spans="1:14" x14ac:dyDescent="0.3">
      <c r="A6" s="61" t="s">
        <v>7</v>
      </c>
      <c r="B6" s="62"/>
      <c r="C6" s="62"/>
      <c r="D6" s="62"/>
      <c r="E6" s="62"/>
      <c r="F6" s="62"/>
      <c r="G6" s="62"/>
      <c r="H6" s="62"/>
      <c r="I6" s="62"/>
      <c r="J6" s="62"/>
      <c r="K6" s="62"/>
      <c r="L6" s="62"/>
      <c r="M6" s="63"/>
    </row>
    <row r="7" spans="1:14" x14ac:dyDescent="0.3">
      <c r="A7" s="61" t="s">
        <v>22</v>
      </c>
      <c r="B7" s="52"/>
      <c r="C7" s="52"/>
      <c r="D7" s="52"/>
      <c r="E7" s="52"/>
      <c r="F7" s="52"/>
      <c r="G7" s="52"/>
      <c r="H7" s="52"/>
      <c r="I7" s="52"/>
      <c r="J7" s="52"/>
      <c r="K7" s="52"/>
      <c r="L7" s="52"/>
      <c r="M7" s="53"/>
    </row>
    <row r="8" spans="1:14" ht="117.75" customHeight="1" x14ac:dyDescent="0.3">
      <c r="A8" s="5" t="s">
        <v>9</v>
      </c>
      <c r="B8" s="5" t="s">
        <v>8</v>
      </c>
      <c r="C8" s="5" t="s">
        <v>11</v>
      </c>
      <c r="D8" s="8">
        <v>0</v>
      </c>
      <c r="E8" s="6">
        <v>0</v>
      </c>
      <c r="F8" s="6">
        <v>0</v>
      </c>
      <c r="G8" s="6">
        <v>0</v>
      </c>
      <c r="H8" s="29" t="s">
        <v>254</v>
      </c>
      <c r="I8" s="24">
        <v>0</v>
      </c>
      <c r="J8" s="25">
        <v>0</v>
      </c>
      <c r="K8" s="25">
        <v>0</v>
      </c>
      <c r="L8" s="25">
        <v>0</v>
      </c>
      <c r="M8" s="5"/>
    </row>
    <row r="9" spans="1:14" ht="82.8" x14ac:dyDescent="0.3">
      <c r="A9" s="5" t="s">
        <v>13</v>
      </c>
      <c r="B9" s="5" t="s">
        <v>12</v>
      </c>
      <c r="C9" s="5" t="s">
        <v>14</v>
      </c>
      <c r="D9" s="8">
        <v>0</v>
      </c>
      <c r="E9" s="6">
        <v>0</v>
      </c>
      <c r="F9" s="6">
        <v>0</v>
      </c>
      <c r="G9" s="6">
        <v>0</v>
      </c>
      <c r="H9" s="28" t="s">
        <v>202</v>
      </c>
      <c r="I9" s="24">
        <v>0</v>
      </c>
      <c r="J9" s="25">
        <v>0</v>
      </c>
      <c r="K9" s="25">
        <v>0</v>
      </c>
      <c r="L9" s="25">
        <v>0</v>
      </c>
      <c r="M9" s="5"/>
    </row>
    <row r="10" spans="1:14" ht="96.6" x14ac:dyDescent="0.3">
      <c r="A10" s="5" t="s">
        <v>16</v>
      </c>
      <c r="B10" s="5" t="s">
        <v>15</v>
      </c>
      <c r="C10" s="5" t="s">
        <v>14</v>
      </c>
      <c r="D10" s="8">
        <v>0</v>
      </c>
      <c r="E10" s="6">
        <v>0</v>
      </c>
      <c r="F10" s="6">
        <v>0</v>
      </c>
      <c r="G10" s="6">
        <v>0</v>
      </c>
      <c r="H10" s="30" t="s">
        <v>203</v>
      </c>
      <c r="I10" s="24">
        <v>0</v>
      </c>
      <c r="J10" s="25">
        <v>0</v>
      </c>
      <c r="K10" s="25">
        <v>0</v>
      </c>
      <c r="L10" s="25">
        <v>0</v>
      </c>
      <c r="M10" s="5"/>
    </row>
    <row r="11" spans="1:14" ht="207" x14ac:dyDescent="0.3">
      <c r="A11" s="5" t="s">
        <v>18</v>
      </c>
      <c r="B11" s="5" t="s">
        <v>17</v>
      </c>
      <c r="C11" s="5" t="s">
        <v>14</v>
      </c>
      <c r="D11" s="8">
        <v>0</v>
      </c>
      <c r="E11" s="6">
        <v>0</v>
      </c>
      <c r="F11" s="6">
        <v>0</v>
      </c>
      <c r="G11" s="6">
        <v>0</v>
      </c>
      <c r="H11" s="28" t="s">
        <v>239</v>
      </c>
      <c r="I11" s="24">
        <v>0</v>
      </c>
      <c r="J11" s="25">
        <v>0</v>
      </c>
      <c r="K11" s="25">
        <v>0</v>
      </c>
      <c r="L11" s="25">
        <v>0</v>
      </c>
      <c r="M11" s="5"/>
    </row>
    <row r="12" spans="1:14" ht="262.2" x14ac:dyDescent="0.3">
      <c r="A12" s="5" t="s">
        <v>20</v>
      </c>
      <c r="B12" s="5" t="s">
        <v>19</v>
      </c>
      <c r="C12" s="5" t="s">
        <v>14</v>
      </c>
      <c r="D12" s="8">
        <v>5000</v>
      </c>
      <c r="E12" s="6">
        <v>0</v>
      </c>
      <c r="F12" s="6">
        <v>5000</v>
      </c>
      <c r="G12" s="6">
        <v>0</v>
      </c>
      <c r="H12" s="30" t="s">
        <v>204</v>
      </c>
      <c r="I12" s="24">
        <v>0</v>
      </c>
      <c r="J12" s="25">
        <v>0</v>
      </c>
      <c r="K12" s="25">
        <v>0</v>
      </c>
      <c r="L12" s="25">
        <v>0</v>
      </c>
      <c r="M12" s="5"/>
    </row>
    <row r="13" spans="1:14" x14ac:dyDescent="0.3">
      <c r="A13" s="64" t="s">
        <v>21</v>
      </c>
      <c r="B13" s="65"/>
      <c r="C13" s="65"/>
      <c r="D13" s="65"/>
      <c r="E13" s="65"/>
      <c r="F13" s="65"/>
      <c r="G13" s="65"/>
      <c r="H13" s="65"/>
      <c r="I13" s="65"/>
      <c r="J13" s="65"/>
      <c r="K13" s="65"/>
      <c r="L13" s="65"/>
      <c r="M13" s="66"/>
    </row>
    <row r="14" spans="1:14" x14ac:dyDescent="0.3">
      <c r="A14" s="64" t="s">
        <v>23</v>
      </c>
      <c r="B14" s="65"/>
      <c r="C14" s="65"/>
      <c r="D14" s="65"/>
      <c r="E14" s="65"/>
      <c r="F14" s="65"/>
      <c r="G14" s="65"/>
      <c r="H14" s="65"/>
      <c r="I14" s="65"/>
      <c r="J14" s="65"/>
      <c r="K14" s="65"/>
      <c r="L14" s="65"/>
      <c r="M14" s="66"/>
    </row>
    <row r="15" spans="1:14" ht="168" customHeight="1" x14ac:dyDescent="0.3">
      <c r="A15" s="23" t="s">
        <v>25</v>
      </c>
      <c r="B15" s="23" t="s">
        <v>24</v>
      </c>
      <c r="C15" s="23" t="s">
        <v>14</v>
      </c>
      <c r="D15" s="24">
        <f>E15+F15+G15</f>
        <v>100000</v>
      </c>
      <c r="E15" s="25">
        <v>0</v>
      </c>
      <c r="F15" s="25">
        <v>100000</v>
      </c>
      <c r="G15" s="25">
        <v>0</v>
      </c>
      <c r="H15" s="28" t="s">
        <v>277</v>
      </c>
      <c r="I15" s="24">
        <v>0</v>
      </c>
      <c r="J15" s="25">
        <v>0</v>
      </c>
      <c r="K15" s="25">
        <v>0</v>
      </c>
      <c r="L15" s="25">
        <v>0</v>
      </c>
      <c r="M15" s="28" t="s">
        <v>205</v>
      </c>
    </row>
    <row r="16" spans="1:14" ht="182.4" customHeight="1" x14ac:dyDescent="0.3">
      <c r="A16" s="23" t="s">
        <v>27</v>
      </c>
      <c r="B16" s="23" t="s">
        <v>26</v>
      </c>
      <c r="C16" s="23" t="s">
        <v>14</v>
      </c>
      <c r="D16" s="24">
        <f t="shared" ref="D16:D22" si="0">E16+F16+G16</f>
        <v>100000</v>
      </c>
      <c r="E16" s="25">
        <v>0</v>
      </c>
      <c r="F16" s="25">
        <v>100000</v>
      </c>
      <c r="G16" s="25">
        <v>0</v>
      </c>
      <c r="H16" s="28" t="s">
        <v>206</v>
      </c>
      <c r="I16" s="24">
        <v>0</v>
      </c>
      <c r="J16" s="25">
        <v>0</v>
      </c>
      <c r="K16" s="25">
        <v>0</v>
      </c>
      <c r="L16" s="25">
        <v>0</v>
      </c>
      <c r="M16" s="31" t="s">
        <v>207</v>
      </c>
    </row>
    <row r="17" spans="1:13" ht="174.6" customHeight="1" x14ac:dyDescent="0.3">
      <c r="A17" s="23" t="s">
        <v>29</v>
      </c>
      <c r="B17" s="23" t="s">
        <v>28</v>
      </c>
      <c r="C17" s="23" t="s">
        <v>14</v>
      </c>
      <c r="D17" s="24">
        <f>E17+F17+G17</f>
        <v>5000</v>
      </c>
      <c r="E17" s="25">
        <v>0</v>
      </c>
      <c r="F17" s="25">
        <v>5000</v>
      </c>
      <c r="G17" s="25">
        <v>0</v>
      </c>
      <c r="H17" s="28" t="s">
        <v>240</v>
      </c>
      <c r="I17" s="24">
        <v>0</v>
      </c>
      <c r="J17" s="25">
        <v>0</v>
      </c>
      <c r="K17" s="25">
        <v>0</v>
      </c>
      <c r="L17" s="25">
        <v>0</v>
      </c>
      <c r="M17" s="28" t="s">
        <v>205</v>
      </c>
    </row>
    <row r="18" spans="1:13" ht="142.19999999999999" customHeight="1" x14ac:dyDescent="0.3">
      <c r="A18" s="23" t="s">
        <v>31</v>
      </c>
      <c r="B18" s="23" t="s">
        <v>30</v>
      </c>
      <c r="C18" s="23" t="s">
        <v>40</v>
      </c>
      <c r="D18" s="24">
        <f t="shared" si="0"/>
        <v>35000</v>
      </c>
      <c r="E18" s="25">
        <v>0</v>
      </c>
      <c r="F18" s="25">
        <v>35000</v>
      </c>
      <c r="G18" s="25">
        <v>0</v>
      </c>
      <c r="H18" s="32" t="s">
        <v>241</v>
      </c>
      <c r="I18" s="24">
        <v>0</v>
      </c>
      <c r="J18" s="25">
        <v>0</v>
      </c>
      <c r="K18" s="25">
        <v>0</v>
      </c>
      <c r="L18" s="25">
        <v>0</v>
      </c>
      <c r="M18" s="23"/>
    </row>
    <row r="19" spans="1:13" ht="82.8" x14ac:dyDescent="0.3">
      <c r="A19" s="23" t="s">
        <v>33</v>
      </c>
      <c r="B19" s="23" t="s">
        <v>32</v>
      </c>
      <c r="C19" s="23" t="s">
        <v>14</v>
      </c>
      <c r="D19" s="24">
        <f t="shared" si="0"/>
        <v>10000</v>
      </c>
      <c r="E19" s="25">
        <v>0</v>
      </c>
      <c r="F19" s="25">
        <v>10000</v>
      </c>
      <c r="G19" s="25">
        <v>0</v>
      </c>
      <c r="H19" s="28" t="s">
        <v>208</v>
      </c>
      <c r="I19" s="24">
        <v>0</v>
      </c>
      <c r="J19" s="25">
        <v>0</v>
      </c>
      <c r="K19" s="25">
        <v>0</v>
      </c>
      <c r="L19" s="25">
        <v>0</v>
      </c>
      <c r="M19" s="23"/>
    </row>
    <row r="20" spans="1:13" ht="127.95" customHeight="1" x14ac:dyDescent="0.3">
      <c r="A20" s="23" t="s">
        <v>35</v>
      </c>
      <c r="B20" s="23" t="s">
        <v>34</v>
      </c>
      <c r="C20" s="23" t="s">
        <v>41</v>
      </c>
      <c r="D20" s="24">
        <f t="shared" si="0"/>
        <v>50000</v>
      </c>
      <c r="E20" s="25">
        <v>0</v>
      </c>
      <c r="F20" s="25">
        <v>50000</v>
      </c>
      <c r="G20" s="25">
        <v>0</v>
      </c>
      <c r="H20" s="28" t="s">
        <v>209</v>
      </c>
      <c r="I20" s="24">
        <v>0</v>
      </c>
      <c r="J20" s="25">
        <v>0</v>
      </c>
      <c r="K20" s="25">
        <v>0</v>
      </c>
      <c r="L20" s="25">
        <v>0</v>
      </c>
      <c r="M20" s="23"/>
    </row>
    <row r="21" spans="1:13" ht="129" customHeight="1" x14ac:dyDescent="0.3">
      <c r="A21" s="23" t="s">
        <v>37</v>
      </c>
      <c r="B21" s="23" t="s">
        <v>36</v>
      </c>
      <c r="C21" s="23" t="s">
        <v>41</v>
      </c>
      <c r="D21" s="24">
        <f t="shared" si="0"/>
        <v>10000</v>
      </c>
      <c r="E21" s="25">
        <v>0</v>
      </c>
      <c r="F21" s="25">
        <v>10000</v>
      </c>
      <c r="G21" s="25">
        <v>0</v>
      </c>
      <c r="H21" s="28" t="s">
        <v>238</v>
      </c>
      <c r="I21" s="24">
        <v>0</v>
      </c>
      <c r="J21" s="25">
        <v>0</v>
      </c>
      <c r="K21" s="25">
        <v>0</v>
      </c>
      <c r="L21" s="25">
        <v>0</v>
      </c>
      <c r="M21" s="23"/>
    </row>
    <row r="22" spans="1:13" ht="46.5" customHeight="1" x14ac:dyDescent="0.3">
      <c r="A22" s="23" t="s">
        <v>39</v>
      </c>
      <c r="B22" s="23" t="s">
        <v>38</v>
      </c>
      <c r="C22" s="23" t="s">
        <v>41</v>
      </c>
      <c r="D22" s="24">
        <f t="shared" si="0"/>
        <v>200000</v>
      </c>
      <c r="E22" s="25">
        <v>0</v>
      </c>
      <c r="F22" s="25">
        <v>0</v>
      </c>
      <c r="G22" s="25">
        <v>200000</v>
      </c>
      <c r="H22" s="30" t="s">
        <v>264</v>
      </c>
      <c r="I22" s="24">
        <v>0</v>
      </c>
      <c r="J22" s="25">
        <v>0</v>
      </c>
      <c r="K22" s="25">
        <v>0</v>
      </c>
      <c r="L22" s="25">
        <v>0</v>
      </c>
      <c r="M22" s="23" t="s">
        <v>260</v>
      </c>
    </row>
    <row r="23" spans="1:13" x14ac:dyDescent="0.3">
      <c r="A23" s="67" t="s">
        <v>42</v>
      </c>
      <c r="B23" s="59"/>
      <c r="C23" s="59"/>
      <c r="D23" s="59"/>
      <c r="E23" s="59"/>
      <c r="F23" s="59"/>
      <c r="G23" s="59"/>
      <c r="H23" s="59"/>
      <c r="I23" s="59"/>
      <c r="J23" s="59"/>
      <c r="K23" s="59"/>
      <c r="L23" s="59"/>
      <c r="M23" s="60"/>
    </row>
    <row r="24" spans="1:13" ht="245.4" customHeight="1" x14ac:dyDescent="0.3">
      <c r="A24" s="23" t="s">
        <v>44</v>
      </c>
      <c r="B24" s="23" t="s">
        <v>43</v>
      </c>
      <c r="C24" s="23" t="s">
        <v>55</v>
      </c>
      <c r="D24" s="24">
        <f>E24+F24+G24</f>
        <v>260000</v>
      </c>
      <c r="E24" s="25">
        <v>0</v>
      </c>
      <c r="F24" s="25">
        <v>0</v>
      </c>
      <c r="G24" s="25">
        <v>260000</v>
      </c>
      <c r="H24" s="33" t="s">
        <v>243</v>
      </c>
      <c r="I24" s="24">
        <v>0</v>
      </c>
      <c r="J24" s="25">
        <v>0</v>
      </c>
      <c r="K24" s="25">
        <v>0</v>
      </c>
      <c r="L24" s="25">
        <v>0</v>
      </c>
      <c r="M24" s="23"/>
    </row>
    <row r="25" spans="1:13" ht="165.6" x14ac:dyDescent="0.3">
      <c r="A25" s="25" t="s">
        <v>46</v>
      </c>
      <c r="B25" s="25" t="s">
        <v>45</v>
      </c>
      <c r="C25" s="25" t="s">
        <v>56</v>
      </c>
      <c r="D25" s="24">
        <f t="shared" ref="D25:D29" si="1">E25+F25+G25</f>
        <v>58000</v>
      </c>
      <c r="E25" s="25">
        <v>0</v>
      </c>
      <c r="F25" s="25">
        <v>0</v>
      </c>
      <c r="G25" s="25">
        <v>58000</v>
      </c>
      <c r="H25" s="28" t="s">
        <v>244</v>
      </c>
      <c r="I25" s="24">
        <v>365</v>
      </c>
      <c r="J25" s="25">
        <v>0</v>
      </c>
      <c r="K25" s="25">
        <v>365</v>
      </c>
      <c r="L25" s="25">
        <v>0</v>
      </c>
      <c r="M25" s="25" t="s">
        <v>213</v>
      </c>
    </row>
    <row r="26" spans="1:13" ht="193.2" x14ac:dyDescent="0.3">
      <c r="A26" s="25" t="s">
        <v>48</v>
      </c>
      <c r="B26" s="25" t="s">
        <v>47</v>
      </c>
      <c r="C26" s="25" t="s">
        <v>57</v>
      </c>
      <c r="D26" s="24">
        <f t="shared" si="1"/>
        <v>11000</v>
      </c>
      <c r="E26" s="25">
        <v>0</v>
      </c>
      <c r="F26" s="25">
        <v>11000</v>
      </c>
      <c r="G26" s="25">
        <v>0</v>
      </c>
      <c r="H26" s="30" t="s">
        <v>242</v>
      </c>
      <c r="I26" s="24">
        <v>992.8</v>
      </c>
      <c r="J26" s="25">
        <v>0</v>
      </c>
      <c r="K26" s="25">
        <v>992.8</v>
      </c>
      <c r="L26" s="25">
        <v>0</v>
      </c>
      <c r="M26" s="25" t="s">
        <v>213</v>
      </c>
    </row>
    <row r="27" spans="1:13" ht="167.25" customHeight="1" x14ac:dyDescent="0.3">
      <c r="A27" s="25" t="s">
        <v>50</v>
      </c>
      <c r="B27" s="25" t="s">
        <v>49</v>
      </c>
      <c r="C27" s="25" t="s">
        <v>58</v>
      </c>
      <c r="D27" s="24">
        <f t="shared" si="1"/>
        <v>34000</v>
      </c>
      <c r="E27" s="25">
        <v>0</v>
      </c>
      <c r="F27" s="25">
        <v>4000</v>
      </c>
      <c r="G27" s="25">
        <v>30000</v>
      </c>
      <c r="H27" s="28" t="s">
        <v>245</v>
      </c>
      <c r="I27" s="24">
        <v>0</v>
      </c>
      <c r="J27" s="25">
        <v>0</v>
      </c>
      <c r="K27" s="25">
        <v>0</v>
      </c>
      <c r="L27" s="25">
        <v>0</v>
      </c>
      <c r="M27" s="25"/>
    </row>
    <row r="28" spans="1:13" ht="148.19999999999999" customHeight="1" x14ac:dyDescent="0.3">
      <c r="A28" s="25" t="s">
        <v>52</v>
      </c>
      <c r="B28" s="25" t="s">
        <v>51</v>
      </c>
      <c r="C28" s="25" t="s">
        <v>59</v>
      </c>
      <c r="D28" s="24">
        <f t="shared" si="1"/>
        <v>800</v>
      </c>
      <c r="E28" s="25">
        <v>0</v>
      </c>
      <c r="F28" s="25">
        <v>800</v>
      </c>
      <c r="G28" s="25">
        <v>0</v>
      </c>
      <c r="H28" s="41" t="s">
        <v>253</v>
      </c>
      <c r="I28" s="24">
        <v>0</v>
      </c>
      <c r="J28" s="25">
        <v>0</v>
      </c>
      <c r="K28" s="25">
        <v>0</v>
      </c>
      <c r="L28" s="25">
        <v>0</v>
      </c>
      <c r="M28" s="25"/>
    </row>
    <row r="29" spans="1:13" ht="135" customHeight="1" x14ac:dyDescent="0.3">
      <c r="A29" s="25" t="s">
        <v>54</v>
      </c>
      <c r="B29" s="25" t="s">
        <v>53</v>
      </c>
      <c r="C29" s="25" t="s">
        <v>60</v>
      </c>
      <c r="D29" s="24">
        <f t="shared" si="1"/>
        <v>2000</v>
      </c>
      <c r="E29" s="25">
        <v>0</v>
      </c>
      <c r="F29" s="25">
        <v>2000</v>
      </c>
      <c r="G29" s="25">
        <v>0</v>
      </c>
      <c r="H29" s="34" t="s">
        <v>246</v>
      </c>
      <c r="I29" s="24">
        <v>0</v>
      </c>
      <c r="J29" s="25">
        <v>0</v>
      </c>
      <c r="K29" s="25">
        <v>0</v>
      </c>
      <c r="L29" s="25">
        <v>0</v>
      </c>
      <c r="M29" s="25"/>
    </row>
    <row r="30" spans="1:13" x14ac:dyDescent="0.3">
      <c r="A30" s="68" t="s">
        <v>61</v>
      </c>
      <c r="B30" s="59"/>
      <c r="C30" s="59"/>
      <c r="D30" s="59"/>
      <c r="E30" s="59"/>
      <c r="F30" s="59"/>
      <c r="G30" s="59"/>
      <c r="H30" s="59"/>
      <c r="I30" s="59"/>
      <c r="J30" s="59"/>
      <c r="K30" s="59"/>
      <c r="L30" s="59"/>
      <c r="M30" s="60"/>
    </row>
    <row r="31" spans="1:13" ht="161.4" customHeight="1" x14ac:dyDescent="0.3">
      <c r="A31" s="25" t="s">
        <v>63</v>
      </c>
      <c r="B31" s="25" t="s">
        <v>62</v>
      </c>
      <c r="C31" s="25" t="s">
        <v>88</v>
      </c>
      <c r="D31" s="24">
        <v>8000</v>
      </c>
      <c r="E31" s="25">
        <v>0</v>
      </c>
      <c r="F31" s="25">
        <v>8000</v>
      </c>
      <c r="G31" s="25">
        <v>0</v>
      </c>
      <c r="H31" s="35" t="s">
        <v>210</v>
      </c>
      <c r="I31" s="24">
        <v>0</v>
      </c>
      <c r="J31" s="25">
        <v>0</v>
      </c>
      <c r="K31" s="25">
        <v>0</v>
      </c>
      <c r="L31" s="25">
        <v>0</v>
      </c>
      <c r="M31" s="25"/>
    </row>
    <row r="32" spans="1:13" ht="41.4" x14ac:dyDescent="0.3">
      <c r="A32" s="25" t="s">
        <v>65</v>
      </c>
      <c r="B32" s="25" t="s">
        <v>64</v>
      </c>
      <c r="C32" s="21"/>
      <c r="D32" s="24"/>
      <c r="E32" s="21"/>
      <c r="F32" s="21"/>
      <c r="G32" s="21"/>
      <c r="H32" s="21"/>
      <c r="I32" s="20"/>
      <c r="J32" s="21"/>
      <c r="K32" s="21"/>
      <c r="L32" s="21"/>
      <c r="M32" s="21"/>
    </row>
    <row r="33" spans="1:13" ht="73.2" customHeight="1" x14ac:dyDescent="0.3">
      <c r="A33" s="25" t="s">
        <v>67</v>
      </c>
      <c r="B33" s="25" t="s">
        <v>66</v>
      </c>
      <c r="C33" s="25" t="s">
        <v>89</v>
      </c>
      <c r="D33" s="24">
        <f t="shared" ref="D33:D44" si="2">E33+F33+G33</f>
        <v>100000</v>
      </c>
      <c r="E33" s="25">
        <v>0</v>
      </c>
      <c r="F33" s="25">
        <v>100000</v>
      </c>
      <c r="G33" s="25">
        <v>0</v>
      </c>
      <c r="H33" s="35" t="s">
        <v>211</v>
      </c>
      <c r="I33" s="24">
        <v>0</v>
      </c>
      <c r="J33" s="25">
        <v>0</v>
      </c>
      <c r="K33" s="25">
        <v>0</v>
      </c>
      <c r="L33" s="25">
        <v>0</v>
      </c>
      <c r="M33" s="25" t="s">
        <v>213</v>
      </c>
    </row>
    <row r="34" spans="1:13" ht="27.6" x14ac:dyDescent="0.3">
      <c r="A34" s="25" t="s">
        <v>69</v>
      </c>
      <c r="B34" s="25" t="s">
        <v>68</v>
      </c>
      <c r="C34" s="25"/>
      <c r="D34" s="24"/>
      <c r="E34" s="25"/>
      <c r="F34" s="25"/>
      <c r="G34" s="25"/>
      <c r="H34" s="25"/>
      <c r="I34" s="24"/>
      <c r="J34" s="25"/>
      <c r="K34" s="25"/>
      <c r="L34" s="25"/>
      <c r="M34" s="25"/>
    </row>
    <row r="35" spans="1:13" ht="202.95" customHeight="1" x14ac:dyDescent="0.3">
      <c r="A35" s="25" t="s">
        <v>215</v>
      </c>
      <c r="B35" s="28" t="s">
        <v>216</v>
      </c>
      <c r="C35" s="25" t="s">
        <v>89</v>
      </c>
      <c r="D35" s="24">
        <v>0</v>
      </c>
      <c r="E35" s="25">
        <v>0</v>
      </c>
      <c r="F35" s="25">
        <v>0</v>
      </c>
      <c r="G35" s="25">
        <v>0</v>
      </c>
      <c r="H35" s="28" t="s">
        <v>247</v>
      </c>
      <c r="I35" s="24">
        <v>626.29999999999995</v>
      </c>
      <c r="J35" s="25">
        <v>0</v>
      </c>
      <c r="K35" s="25">
        <v>626.29999999999995</v>
      </c>
      <c r="L35" s="25">
        <v>0</v>
      </c>
      <c r="M35" s="25" t="s">
        <v>212</v>
      </c>
    </row>
    <row r="36" spans="1:13" ht="145.19999999999999" customHeight="1" x14ac:dyDescent="0.3">
      <c r="A36" s="25" t="s">
        <v>71</v>
      </c>
      <c r="B36" s="25" t="s">
        <v>70</v>
      </c>
      <c r="C36" s="25" t="s">
        <v>91</v>
      </c>
      <c r="D36" s="24">
        <f t="shared" si="2"/>
        <v>2460000</v>
      </c>
      <c r="E36" s="25">
        <v>0</v>
      </c>
      <c r="F36" s="25">
        <v>0</v>
      </c>
      <c r="G36" s="25">
        <v>2460000</v>
      </c>
      <c r="H36" s="37" t="s">
        <v>248</v>
      </c>
      <c r="I36" s="24">
        <v>0</v>
      </c>
      <c r="J36" s="25">
        <v>0</v>
      </c>
      <c r="K36" s="25">
        <v>0</v>
      </c>
      <c r="L36" s="25">
        <v>0</v>
      </c>
    </row>
    <row r="37" spans="1:13" ht="71.400000000000006" customHeight="1" x14ac:dyDescent="0.3">
      <c r="A37" s="25" t="s">
        <v>73</v>
      </c>
      <c r="B37" s="28" t="s">
        <v>72</v>
      </c>
      <c r="C37" s="25"/>
      <c r="D37" s="24"/>
      <c r="E37" s="25"/>
      <c r="F37" s="25"/>
      <c r="G37" s="25"/>
      <c r="H37" s="25"/>
      <c r="I37" s="24"/>
      <c r="J37" s="25"/>
      <c r="K37" s="25"/>
      <c r="L37" s="25"/>
      <c r="M37" s="25"/>
    </row>
    <row r="38" spans="1:13" ht="258.60000000000002" customHeight="1" x14ac:dyDescent="0.3">
      <c r="A38" s="25" t="s">
        <v>75</v>
      </c>
      <c r="B38" s="44" t="s">
        <v>74</v>
      </c>
      <c r="C38" s="44" t="s">
        <v>92</v>
      </c>
      <c r="D38" s="45">
        <f t="shared" si="2"/>
        <v>250000</v>
      </c>
      <c r="E38" s="44">
        <v>0</v>
      </c>
      <c r="F38" s="44">
        <v>250000</v>
      </c>
      <c r="G38" s="44">
        <v>0</v>
      </c>
      <c r="H38" s="36" t="s">
        <v>263</v>
      </c>
      <c r="I38" s="45">
        <v>2640.8</v>
      </c>
      <c r="J38" s="44">
        <v>0</v>
      </c>
      <c r="K38" s="44">
        <v>2640.8</v>
      </c>
      <c r="L38" s="44">
        <v>0</v>
      </c>
      <c r="M38" s="25" t="s">
        <v>214</v>
      </c>
    </row>
    <row r="39" spans="1:13" ht="159.6" customHeight="1" x14ac:dyDescent="0.3">
      <c r="A39" s="25" t="s">
        <v>77</v>
      </c>
      <c r="B39" s="44" t="s">
        <v>76</v>
      </c>
      <c r="C39" s="44" t="s">
        <v>93</v>
      </c>
      <c r="D39" s="45">
        <f t="shared" si="2"/>
        <v>456000</v>
      </c>
      <c r="E39" s="44">
        <v>0</v>
      </c>
      <c r="F39" s="44">
        <v>456000</v>
      </c>
      <c r="G39" s="44">
        <v>0</v>
      </c>
      <c r="H39" s="36" t="s">
        <v>237</v>
      </c>
      <c r="I39" s="45">
        <v>890.4</v>
      </c>
      <c r="J39" s="44">
        <v>0</v>
      </c>
      <c r="K39" s="44">
        <v>890.4</v>
      </c>
      <c r="L39" s="44">
        <v>0</v>
      </c>
      <c r="M39" s="46" t="s">
        <v>214</v>
      </c>
    </row>
    <row r="40" spans="1:13" ht="223.95" customHeight="1" x14ac:dyDescent="0.3">
      <c r="A40" s="25" t="s">
        <v>79</v>
      </c>
      <c r="B40" s="25" t="s">
        <v>78</v>
      </c>
      <c r="C40" s="25" t="s">
        <v>93</v>
      </c>
      <c r="D40" s="24">
        <f t="shared" si="2"/>
        <v>350000</v>
      </c>
      <c r="E40" s="25">
        <v>350000</v>
      </c>
      <c r="F40" s="25">
        <v>0</v>
      </c>
      <c r="G40" s="25">
        <v>0</v>
      </c>
      <c r="H40" s="36" t="s">
        <v>249</v>
      </c>
      <c r="I40" s="24">
        <v>1428.2</v>
      </c>
      <c r="J40" s="25">
        <v>0</v>
      </c>
      <c r="K40" s="25">
        <v>1428.2</v>
      </c>
      <c r="L40" s="25">
        <v>0</v>
      </c>
      <c r="M40" s="25"/>
    </row>
    <row r="41" spans="1:13" ht="298.2" customHeight="1" x14ac:dyDescent="0.3">
      <c r="A41" s="25" t="s">
        <v>81</v>
      </c>
      <c r="B41" s="25" t="s">
        <v>80</v>
      </c>
      <c r="C41" s="25" t="s">
        <v>93</v>
      </c>
      <c r="D41" s="24">
        <f t="shared" si="2"/>
        <v>35650</v>
      </c>
      <c r="E41" s="25">
        <v>0</v>
      </c>
      <c r="F41" s="25">
        <v>35650</v>
      </c>
      <c r="G41" s="25">
        <v>0</v>
      </c>
      <c r="H41" s="38" t="s">
        <v>217</v>
      </c>
      <c r="I41" s="24">
        <v>311.3</v>
      </c>
      <c r="J41" s="25">
        <v>0</v>
      </c>
      <c r="K41" s="25">
        <v>0</v>
      </c>
      <c r="L41" s="25">
        <v>311.3</v>
      </c>
      <c r="M41" s="25"/>
    </row>
    <row r="42" spans="1:13" ht="269.39999999999998" customHeight="1" thickBot="1" x14ac:dyDescent="0.35">
      <c r="A42" s="25" t="s">
        <v>83</v>
      </c>
      <c r="B42" s="25" t="s">
        <v>82</v>
      </c>
      <c r="C42" s="25" t="s">
        <v>94</v>
      </c>
      <c r="D42" s="24">
        <f t="shared" si="2"/>
        <v>80000</v>
      </c>
      <c r="E42" s="25">
        <v>0</v>
      </c>
      <c r="F42" s="25">
        <v>80000</v>
      </c>
      <c r="G42" s="25">
        <v>0</v>
      </c>
      <c r="H42" s="37" t="s">
        <v>265</v>
      </c>
      <c r="I42" s="24">
        <v>5735.1</v>
      </c>
      <c r="J42" s="25">
        <v>0</v>
      </c>
      <c r="K42" s="25">
        <v>0</v>
      </c>
      <c r="L42" s="25">
        <v>5735.1</v>
      </c>
      <c r="M42" s="25"/>
    </row>
    <row r="43" spans="1:13" ht="83.4" thickBot="1" x14ac:dyDescent="0.35">
      <c r="A43" s="25" t="s">
        <v>85</v>
      </c>
      <c r="B43" s="25" t="s">
        <v>84</v>
      </c>
      <c r="C43" s="25" t="s">
        <v>90</v>
      </c>
      <c r="D43" s="24">
        <f t="shared" si="2"/>
        <v>110322.7</v>
      </c>
      <c r="E43" s="25">
        <v>0</v>
      </c>
      <c r="F43" s="25">
        <v>110322.7</v>
      </c>
      <c r="G43" s="25">
        <v>0</v>
      </c>
      <c r="H43" s="39" t="s">
        <v>267</v>
      </c>
      <c r="I43" s="24">
        <v>0</v>
      </c>
      <c r="J43" s="25">
        <v>0</v>
      </c>
      <c r="K43" s="25">
        <v>0</v>
      </c>
      <c r="L43" s="25">
        <v>0</v>
      </c>
      <c r="M43" s="25" t="s">
        <v>266</v>
      </c>
    </row>
    <row r="44" spans="1:13" ht="149.4" customHeight="1" thickBot="1" x14ac:dyDescent="0.35">
      <c r="A44" s="25" t="s">
        <v>87</v>
      </c>
      <c r="B44" s="25" t="s">
        <v>86</v>
      </c>
      <c r="C44" s="25" t="s">
        <v>95</v>
      </c>
      <c r="D44" s="24">
        <f t="shared" si="2"/>
        <v>50000</v>
      </c>
      <c r="E44" s="25">
        <v>0</v>
      </c>
      <c r="F44" s="26">
        <v>50000</v>
      </c>
      <c r="G44" s="25">
        <v>0</v>
      </c>
      <c r="H44" s="39" t="s">
        <v>218</v>
      </c>
      <c r="I44" s="24">
        <v>42.1</v>
      </c>
      <c r="J44" s="25">
        <v>0</v>
      </c>
      <c r="K44" s="25">
        <v>42.1</v>
      </c>
      <c r="L44" s="25">
        <v>0</v>
      </c>
      <c r="M44" s="25" t="s">
        <v>212</v>
      </c>
    </row>
    <row r="45" spans="1:13" x14ac:dyDescent="0.3">
      <c r="A45" s="68" t="s">
        <v>96</v>
      </c>
      <c r="B45" s="59"/>
      <c r="C45" s="59"/>
      <c r="D45" s="59"/>
      <c r="E45" s="59"/>
      <c r="F45" s="59"/>
      <c r="G45" s="59"/>
      <c r="H45" s="59"/>
      <c r="I45" s="59"/>
      <c r="J45" s="59"/>
      <c r="K45" s="59"/>
      <c r="L45" s="59"/>
      <c r="M45" s="60"/>
    </row>
    <row r="46" spans="1:13" ht="99" customHeight="1" x14ac:dyDescent="0.3">
      <c r="A46" s="25" t="s">
        <v>98</v>
      </c>
      <c r="B46" s="25" t="s">
        <v>97</v>
      </c>
      <c r="C46" s="25"/>
      <c r="D46" s="24"/>
      <c r="E46" s="25"/>
      <c r="F46" s="25"/>
      <c r="G46" s="25"/>
      <c r="H46" s="25"/>
      <c r="I46" s="24"/>
      <c r="J46" s="25"/>
      <c r="K46" s="25"/>
      <c r="L46" s="25"/>
      <c r="M46" s="25"/>
    </row>
    <row r="47" spans="1:13" ht="29.25" customHeight="1" x14ac:dyDescent="0.3">
      <c r="A47" s="25" t="s">
        <v>100</v>
      </c>
      <c r="B47" s="25" t="s">
        <v>99</v>
      </c>
      <c r="C47" s="25" t="s">
        <v>125</v>
      </c>
      <c r="D47" s="24">
        <f t="shared" ref="D47:D59" si="3">E47+F47+G47</f>
        <v>25000</v>
      </c>
      <c r="E47" s="25">
        <v>0</v>
      </c>
      <c r="F47" s="25">
        <v>0</v>
      </c>
      <c r="G47" s="25">
        <v>25000</v>
      </c>
      <c r="H47" s="30" t="s">
        <v>268</v>
      </c>
      <c r="I47" s="24">
        <v>0</v>
      </c>
      <c r="J47" s="25">
        <v>0</v>
      </c>
      <c r="K47" s="25">
        <v>0</v>
      </c>
      <c r="L47" s="25">
        <v>0</v>
      </c>
      <c r="M47" s="25" t="s">
        <v>260</v>
      </c>
    </row>
    <row r="48" spans="1:13" ht="87.6" customHeight="1" x14ac:dyDescent="0.3">
      <c r="A48" s="25" t="s">
        <v>102</v>
      </c>
      <c r="B48" s="25" t="s">
        <v>101</v>
      </c>
      <c r="C48" s="25" t="s">
        <v>14</v>
      </c>
      <c r="D48" s="24">
        <f t="shared" si="3"/>
        <v>10000</v>
      </c>
      <c r="E48" s="25">
        <v>0</v>
      </c>
      <c r="F48" s="25">
        <v>10000</v>
      </c>
      <c r="G48" s="25">
        <v>0</v>
      </c>
      <c r="H48" s="30" t="s">
        <v>268</v>
      </c>
      <c r="I48" s="24">
        <v>0</v>
      </c>
      <c r="J48" s="25">
        <v>0</v>
      </c>
      <c r="K48" s="25">
        <v>0</v>
      </c>
      <c r="L48" s="25">
        <v>0</v>
      </c>
      <c r="M48" s="25" t="s">
        <v>260</v>
      </c>
    </row>
    <row r="49" spans="1:13" ht="155.4" customHeight="1" x14ac:dyDescent="0.3">
      <c r="A49" s="25" t="s">
        <v>104</v>
      </c>
      <c r="B49" s="25" t="s">
        <v>103</v>
      </c>
      <c r="C49" s="25" t="s">
        <v>126</v>
      </c>
      <c r="D49" s="24">
        <f t="shared" si="3"/>
        <v>250000</v>
      </c>
      <c r="E49" s="25">
        <v>0</v>
      </c>
      <c r="F49" s="25">
        <v>0</v>
      </c>
      <c r="G49" s="25">
        <v>250000</v>
      </c>
      <c r="H49" s="40" t="s">
        <v>220</v>
      </c>
      <c r="I49" s="24">
        <v>592.1</v>
      </c>
      <c r="J49" s="25">
        <v>0</v>
      </c>
      <c r="K49" s="25">
        <v>592.1</v>
      </c>
      <c r="L49" s="25">
        <v>0</v>
      </c>
      <c r="M49" s="25" t="s">
        <v>219</v>
      </c>
    </row>
    <row r="50" spans="1:13" ht="88.95" customHeight="1" x14ac:dyDescent="0.3">
      <c r="A50" s="25" t="s">
        <v>106</v>
      </c>
      <c r="B50" s="25" t="s">
        <v>105</v>
      </c>
      <c r="C50" s="25" t="s">
        <v>127</v>
      </c>
      <c r="D50" s="24">
        <f t="shared" si="3"/>
        <v>100000</v>
      </c>
      <c r="E50" s="25">
        <v>0</v>
      </c>
      <c r="F50" s="25">
        <v>0</v>
      </c>
      <c r="G50" s="25">
        <v>100000</v>
      </c>
      <c r="H50" s="41" t="s">
        <v>221</v>
      </c>
      <c r="I50" s="24">
        <v>0</v>
      </c>
      <c r="J50" s="25">
        <v>0</v>
      </c>
      <c r="K50" s="25">
        <v>0</v>
      </c>
      <c r="L50" s="25">
        <v>0</v>
      </c>
      <c r="M50" s="25" t="s">
        <v>269</v>
      </c>
    </row>
    <row r="51" spans="1:13" ht="81.599999999999994" customHeight="1" x14ac:dyDescent="0.3">
      <c r="A51" s="25" t="s">
        <v>108</v>
      </c>
      <c r="B51" s="25" t="s">
        <v>107</v>
      </c>
      <c r="C51" s="25" t="s">
        <v>125</v>
      </c>
      <c r="D51" s="24">
        <f t="shared" si="3"/>
        <v>24500</v>
      </c>
      <c r="E51" s="25">
        <v>0</v>
      </c>
      <c r="F51" s="25">
        <v>0</v>
      </c>
      <c r="G51" s="25">
        <v>24500</v>
      </c>
      <c r="H51" s="28" t="s">
        <v>262</v>
      </c>
      <c r="I51" s="24">
        <v>0</v>
      </c>
      <c r="J51" s="25">
        <v>0</v>
      </c>
      <c r="K51" s="25">
        <v>0</v>
      </c>
      <c r="L51" s="25">
        <v>0</v>
      </c>
      <c r="M51" s="25"/>
    </row>
    <row r="52" spans="1:13" ht="69" x14ac:dyDescent="0.3">
      <c r="A52" s="25" t="s">
        <v>110</v>
      </c>
      <c r="B52" s="25" t="s">
        <v>109</v>
      </c>
      <c r="C52" s="25" t="s">
        <v>127</v>
      </c>
      <c r="D52" s="24">
        <f t="shared" si="3"/>
        <v>100000</v>
      </c>
      <c r="E52" s="25">
        <v>0</v>
      </c>
      <c r="F52" s="25">
        <v>0</v>
      </c>
      <c r="G52" s="25">
        <v>100000</v>
      </c>
      <c r="H52" s="28" t="s">
        <v>262</v>
      </c>
      <c r="I52" s="24">
        <v>0</v>
      </c>
      <c r="J52" s="25">
        <v>0</v>
      </c>
      <c r="K52" s="25">
        <v>0</v>
      </c>
      <c r="L52" s="25">
        <v>0</v>
      </c>
      <c r="M52" s="25"/>
    </row>
    <row r="53" spans="1:13" ht="40.5" customHeight="1" x14ac:dyDescent="0.3">
      <c r="A53" s="25" t="s">
        <v>112</v>
      </c>
      <c r="B53" s="25" t="s">
        <v>111</v>
      </c>
      <c r="C53" s="25"/>
      <c r="D53" s="24"/>
      <c r="E53" s="25"/>
      <c r="F53" s="25"/>
      <c r="G53" s="25"/>
      <c r="H53" s="25"/>
      <c r="I53" s="24"/>
      <c r="J53" s="25"/>
      <c r="K53" s="25"/>
      <c r="L53" s="25"/>
      <c r="M53" s="25"/>
    </row>
    <row r="54" spans="1:13" ht="160.19999999999999" customHeight="1" x14ac:dyDescent="0.3">
      <c r="A54" s="25" t="s">
        <v>114</v>
      </c>
      <c r="B54" s="25" t="s">
        <v>113</v>
      </c>
      <c r="C54" s="25" t="s">
        <v>128</v>
      </c>
      <c r="D54" s="24">
        <f t="shared" si="3"/>
        <v>100000</v>
      </c>
      <c r="E54" s="25">
        <v>0</v>
      </c>
      <c r="F54" s="25">
        <v>0</v>
      </c>
      <c r="G54" s="25">
        <v>100000</v>
      </c>
      <c r="H54" s="35" t="s">
        <v>222</v>
      </c>
      <c r="I54" s="24">
        <v>0</v>
      </c>
      <c r="J54" s="25">
        <v>0</v>
      </c>
      <c r="K54" s="25">
        <v>0</v>
      </c>
      <c r="L54" s="25">
        <v>0</v>
      </c>
      <c r="M54" s="25" t="s">
        <v>223</v>
      </c>
    </row>
    <row r="55" spans="1:13" ht="61.5" customHeight="1" x14ac:dyDescent="0.3">
      <c r="A55" s="25" t="s">
        <v>116</v>
      </c>
      <c r="B55" s="25" t="s">
        <v>115</v>
      </c>
      <c r="C55" s="25"/>
      <c r="D55" s="24"/>
      <c r="E55" s="25"/>
      <c r="F55" s="25"/>
      <c r="G55" s="25"/>
      <c r="H55" s="25"/>
      <c r="I55" s="24">
        <v>0</v>
      </c>
      <c r="J55" s="25">
        <v>0</v>
      </c>
      <c r="K55" s="25">
        <v>0</v>
      </c>
      <c r="L55" s="25">
        <v>0</v>
      </c>
      <c r="M55" s="25"/>
    </row>
    <row r="56" spans="1:13" ht="89.4" customHeight="1" x14ac:dyDescent="0.3">
      <c r="A56" s="25" t="s">
        <v>118</v>
      </c>
      <c r="B56" s="25" t="s">
        <v>117</v>
      </c>
      <c r="C56" s="25" t="s">
        <v>129</v>
      </c>
      <c r="D56" s="24">
        <f t="shared" si="3"/>
        <v>48000</v>
      </c>
      <c r="E56" s="25">
        <v>0</v>
      </c>
      <c r="F56" s="25">
        <v>0</v>
      </c>
      <c r="G56" s="25">
        <v>48000</v>
      </c>
      <c r="H56" s="28" t="s">
        <v>262</v>
      </c>
      <c r="I56" s="24">
        <v>0</v>
      </c>
      <c r="J56" s="25">
        <v>0</v>
      </c>
      <c r="K56" s="25">
        <v>0</v>
      </c>
      <c r="L56" s="25">
        <v>0</v>
      </c>
      <c r="M56" s="25"/>
    </row>
    <row r="57" spans="1:13" ht="76.8" customHeight="1" x14ac:dyDescent="0.3">
      <c r="A57" s="25" t="s">
        <v>120</v>
      </c>
      <c r="B57" s="25" t="s">
        <v>119</v>
      </c>
      <c r="C57" s="25" t="s">
        <v>130</v>
      </c>
      <c r="D57" s="24">
        <f t="shared" si="3"/>
        <v>5200</v>
      </c>
      <c r="E57" s="25">
        <v>0</v>
      </c>
      <c r="F57" s="25">
        <v>0</v>
      </c>
      <c r="G57" s="25">
        <v>5200</v>
      </c>
      <c r="H57" s="28" t="s">
        <v>262</v>
      </c>
      <c r="I57" s="24">
        <v>0</v>
      </c>
      <c r="J57" s="25">
        <v>0</v>
      </c>
      <c r="K57" s="25">
        <v>0</v>
      </c>
      <c r="L57" s="25">
        <v>0</v>
      </c>
      <c r="M57" s="25"/>
    </row>
    <row r="58" spans="1:13" ht="76.2" customHeight="1" x14ac:dyDescent="0.3">
      <c r="A58" s="25" t="s">
        <v>122</v>
      </c>
      <c r="B58" s="25" t="s">
        <v>121</v>
      </c>
      <c r="C58" s="25" t="s">
        <v>125</v>
      </c>
      <c r="D58" s="24">
        <f t="shared" si="3"/>
        <v>6000</v>
      </c>
      <c r="E58" s="25">
        <v>0</v>
      </c>
      <c r="F58" s="25">
        <v>0</v>
      </c>
      <c r="G58" s="25">
        <v>6000</v>
      </c>
      <c r="H58" s="28" t="s">
        <v>262</v>
      </c>
      <c r="I58" s="24">
        <v>0</v>
      </c>
      <c r="J58" s="25">
        <v>0</v>
      </c>
      <c r="K58" s="25">
        <v>0</v>
      </c>
      <c r="L58" s="25">
        <v>0</v>
      </c>
      <c r="M58" s="25"/>
    </row>
    <row r="59" spans="1:13" ht="91.95" customHeight="1" x14ac:dyDescent="0.3">
      <c r="A59" s="25" t="s">
        <v>124</v>
      </c>
      <c r="B59" s="25" t="s">
        <v>123</v>
      </c>
      <c r="C59" s="25" t="s">
        <v>131</v>
      </c>
      <c r="D59" s="24">
        <f t="shared" si="3"/>
        <v>50000</v>
      </c>
      <c r="E59" s="25">
        <v>0</v>
      </c>
      <c r="F59" s="25">
        <v>0</v>
      </c>
      <c r="G59" s="25">
        <v>50000</v>
      </c>
      <c r="H59" s="37" t="s">
        <v>224</v>
      </c>
      <c r="I59" s="24">
        <v>0</v>
      </c>
      <c r="J59" s="25">
        <v>0</v>
      </c>
      <c r="K59" s="25">
        <v>0</v>
      </c>
      <c r="L59" s="25">
        <v>0</v>
      </c>
      <c r="M59" s="42" t="s">
        <v>225</v>
      </c>
    </row>
    <row r="60" spans="1:13" x14ac:dyDescent="0.3">
      <c r="A60" s="69" t="s">
        <v>132</v>
      </c>
      <c r="B60" s="70"/>
      <c r="C60" s="70"/>
      <c r="D60" s="70"/>
      <c r="E60" s="70"/>
      <c r="F60" s="70"/>
      <c r="G60" s="70"/>
      <c r="H60" s="70"/>
      <c r="I60" s="70"/>
      <c r="J60" s="70"/>
      <c r="K60" s="70"/>
      <c r="L60" s="70"/>
      <c r="M60" s="71"/>
    </row>
    <row r="61" spans="1:13" ht="57" customHeight="1" x14ac:dyDescent="0.3">
      <c r="A61" s="25" t="s">
        <v>134</v>
      </c>
      <c r="B61" s="25" t="s">
        <v>133</v>
      </c>
      <c r="C61" s="25"/>
      <c r="D61" s="24"/>
      <c r="E61" s="25"/>
      <c r="F61" s="25"/>
      <c r="G61" s="25"/>
      <c r="H61" s="25"/>
      <c r="I61" s="24"/>
      <c r="J61" s="25"/>
      <c r="K61" s="25"/>
      <c r="L61" s="25"/>
      <c r="M61" s="25"/>
    </row>
    <row r="62" spans="1:13" ht="96" customHeight="1" x14ac:dyDescent="0.3">
      <c r="A62" s="25" t="s">
        <v>136</v>
      </c>
      <c r="B62" s="25" t="s">
        <v>135</v>
      </c>
      <c r="C62" s="25" t="s">
        <v>137</v>
      </c>
      <c r="D62" s="24">
        <f>E62+F62+G62</f>
        <v>400000</v>
      </c>
      <c r="E62" s="25">
        <v>0</v>
      </c>
      <c r="F62" s="25">
        <v>0</v>
      </c>
      <c r="G62" s="25">
        <v>400000</v>
      </c>
      <c r="H62" s="41" t="s">
        <v>264</v>
      </c>
      <c r="I62" s="24">
        <v>0</v>
      </c>
      <c r="J62" s="25">
        <v>0</v>
      </c>
      <c r="K62" s="25">
        <v>0</v>
      </c>
      <c r="L62" s="25">
        <v>0</v>
      </c>
      <c r="M62" s="25" t="s">
        <v>270</v>
      </c>
    </row>
    <row r="63" spans="1:13" ht="81" customHeight="1" x14ac:dyDescent="0.3">
      <c r="A63" s="25" t="s">
        <v>139</v>
      </c>
      <c r="B63" s="25" t="s">
        <v>138</v>
      </c>
      <c r="C63" s="25" t="s">
        <v>140</v>
      </c>
      <c r="D63" s="24">
        <f t="shared" ref="D63:D74" si="4">E63+F63+G63</f>
        <v>400000</v>
      </c>
      <c r="E63" s="25">
        <v>0</v>
      </c>
      <c r="F63" s="25">
        <v>0</v>
      </c>
      <c r="G63" s="25">
        <v>400000</v>
      </c>
      <c r="H63" s="41" t="s">
        <v>264</v>
      </c>
      <c r="I63" s="24">
        <v>0</v>
      </c>
      <c r="J63" s="25">
        <v>0</v>
      </c>
      <c r="K63" s="25">
        <v>0</v>
      </c>
      <c r="L63" s="25">
        <v>0</v>
      </c>
      <c r="M63" s="46" t="s">
        <v>270</v>
      </c>
    </row>
    <row r="64" spans="1:13" ht="84" customHeight="1" x14ac:dyDescent="0.3">
      <c r="A64" s="25" t="s">
        <v>142</v>
      </c>
      <c r="B64" s="25" t="s">
        <v>141</v>
      </c>
      <c r="C64" s="25" t="s">
        <v>137</v>
      </c>
      <c r="D64" s="24">
        <f t="shared" si="4"/>
        <v>400000</v>
      </c>
      <c r="E64" s="25">
        <v>0</v>
      </c>
      <c r="F64" s="25">
        <v>0</v>
      </c>
      <c r="G64" s="25">
        <v>400000</v>
      </c>
      <c r="H64" s="41" t="s">
        <v>264</v>
      </c>
      <c r="I64" s="24">
        <v>0</v>
      </c>
      <c r="J64" s="25">
        <v>0</v>
      </c>
      <c r="K64" s="25">
        <v>0</v>
      </c>
      <c r="L64" s="25">
        <v>0</v>
      </c>
      <c r="M64" s="46" t="s">
        <v>270</v>
      </c>
    </row>
    <row r="65" spans="1:13" ht="78" customHeight="1" x14ac:dyDescent="0.3">
      <c r="A65" s="25" t="s">
        <v>144</v>
      </c>
      <c r="B65" s="25" t="s">
        <v>143</v>
      </c>
      <c r="C65" s="25" t="s">
        <v>137</v>
      </c>
      <c r="D65" s="24">
        <f t="shared" si="4"/>
        <v>400000</v>
      </c>
      <c r="E65" s="25">
        <v>0</v>
      </c>
      <c r="F65" s="25">
        <v>0</v>
      </c>
      <c r="G65" s="25">
        <v>400000</v>
      </c>
      <c r="H65" s="41" t="s">
        <v>264</v>
      </c>
      <c r="I65" s="24">
        <v>0</v>
      </c>
      <c r="J65" s="25">
        <v>0</v>
      </c>
      <c r="K65" s="25">
        <v>0</v>
      </c>
      <c r="L65" s="25">
        <v>0</v>
      </c>
      <c r="M65" s="46" t="s">
        <v>270</v>
      </c>
    </row>
    <row r="66" spans="1:13" ht="73.5" customHeight="1" x14ac:dyDescent="0.3">
      <c r="A66" s="25" t="s">
        <v>146</v>
      </c>
      <c r="B66" s="25" t="s">
        <v>145</v>
      </c>
      <c r="C66" s="25" t="s">
        <v>137</v>
      </c>
      <c r="D66" s="24">
        <f t="shared" si="4"/>
        <v>100000</v>
      </c>
      <c r="E66" s="25">
        <v>0</v>
      </c>
      <c r="F66" s="25">
        <v>0</v>
      </c>
      <c r="G66" s="25">
        <v>100000</v>
      </c>
      <c r="H66" s="41" t="s">
        <v>264</v>
      </c>
      <c r="I66" s="24">
        <v>0</v>
      </c>
      <c r="J66" s="25">
        <v>0</v>
      </c>
      <c r="K66" s="25">
        <v>0</v>
      </c>
      <c r="L66" s="25">
        <v>0</v>
      </c>
      <c r="M66" s="46" t="s">
        <v>270</v>
      </c>
    </row>
    <row r="67" spans="1:13" ht="85.95" customHeight="1" x14ac:dyDescent="0.3">
      <c r="A67" s="25" t="s">
        <v>148</v>
      </c>
      <c r="B67" s="25" t="s">
        <v>147</v>
      </c>
      <c r="C67" s="25" t="s">
        <v>137</v>
      </c>
      <c r="D67" s="24">
        <f t="shared" si="4"/>
        <v>400000</v>
      </c>
      <c r="E67" s="25">
        <v>0</v>
      </c>
      <c r="F67" s="25">
        <v>0</v>
      </c>
      <c r="G67" s="25">
        <v>400000</v>
      </c>
      <c r="H67" s="37" t="s">
        <v>272</v>
      </c>
      <c r="I67" s="24">
        <v>0</v>
      </c>
      <c r="J67" s="25">
        <v>0</v>
      </c>
      <c r="K67" s="25">
        <v>0</v>
      </c>
      <c r="L67" s="25">
        <v>0</v>
      </c>
      <c r="M67" s="25" t="s">
        <v>271</v>
      </c>
    </row>
    <row r="68" spans="1:13" ht="96.6" x14ac:dyDescent="0.3">
      <c r="A68" s="25" t="s">
        <v>150</v>
      </c>
      <c r="B68" s="25" t="s">
        <v>149</v>
      </c>
      <c r="C68" s="25" t="s">
        <v>151</v>
      </c>
      <c r="D68" s="24">
        <f t="shared" si="4"/>
        <v>75000</v>
      </c>
      <c r="E68" s="25">
        <v>0</v>
      </c>
      <c r="F68" s="25">
        <v>0</v>
      </c>
      <c r="G68" s="25">
        <v>75000</v>
      </c>
      <c r="H68" s="41" t="s">
        <v>268</v>
      </c>
      <c r="I68" s="24">
        <v>0</v>
      </c>
      <c r="J68" s="25">
        <v>0</v>
      </c>
      <c r="K68" s="25">
        <v>0</v>
      </c>
      <c r="L68" s="25">
        <v>0</v>
      </c>
      <c r="M68" s="46" t="s">
        <v>270</v>
      </c>
    </row>
    <row r="69" spans="1:13" ht="141" customHeight="1" x14ac:dyDescent="0.3">
      <c r="A69" s="46" t="s">
        <v>255</v>
      </c>
      <c r="B69" s="47" t="s">
        <v>256</v>
      </c>
      <c r="C69" s="46" t="s">
        <v>257</v>
      </c>
      <c r="D69" s="45">
        <v>0</v>
      </c>
      <c r="E69" s="46">
        <v>0</v>
      </c>
      <c r="F69" s="46">
        <v>0</v>
      </c>
      <c r="G69" s="46">
        <v>0</v>
      </c>
      <c r="H69" s="48" t="s">
        <v>258</v>
      </c>
      <c r="I69" s="49">
        <v>606.20000000000005</v>
      </c>
      <c r="J69" s="47">
        <v>0</v>
      </c>
      <c r="K69" s="47">
        <v>606.20000000000005</v>
      </c>
      <c r="L69" s="47">
        <v>0</v>
      </c>
      <c r="M69" s="50" t="s">
        <v>273</v>
      </c>
    </row>
    <row r="70" spans="1:13" ht="133.19999999999999" customHeight="1" x14ac:dyDescent="0.3">
      <c r="A70" s="25" t="s">
        <v>153</v>
      </c>
      <c r="B70" s="25" t="s">
        <v>152</v>
      </c>
      <c r="C70" s="25" t="s">
        <v>154</v>
      </c>
      <c r="D70" s="24">
        <f t="shared" si="4"/>
        <v>1100</v>
      </c>
      <c r="E70" s="25">
        <v>0</v>
      </c>
      <c r="F70" s="25">
        <v>200</v>
      </c>
      <c r="G70" s="25">
        <v>900</v>
      </c>
      <c r="H70" s="37" t="s">
        <v>226</v>
      </c>
      <c r="I70" s="24">
        <v>215.1</v>
      </c>
      <c r="J70" s="25">
        <v>0</v>
      </c>
      <c r="K70" s="25">
        <v>0</v>
      </c>
      <c r="L70" s="25">
        <v>215.1</v>
      </c>
      <c r="M70" s="43" t="s">
        <v>274</v>
      </c>
    </row>
    <row r="71" spans="1:13" ht="113.25" customHeight="1" x14ac:dyDescent="0.3">
      <c r="A71" s="25" t="s">
        <v>156</v>
      </c>
      <c r="B71" s="25" t="s">
        <v>155</v>
      </c>
      <c r="C71" s="25" t="s">
        <v>88</v>
      </c>
      <c r="D71" s="24">
        <f t="shared" si="4"/>
        <v>2897</v>
      </c>
      <c r="E71" s="25">
        <v>0</v>
      </c>
      <c r="F71" s="25">
        <v>2897</v>
      </c>
      <c r="G71" s="25">
        <v>0</v>
      </c>
      <c r="H71" s="28" t="s">
        <v>250</v>
      </c>
      <c r="I71" s="24">
        <v>0</v>
      </c>
      <c r="J71" s="25">
        <v>0</v>
      </c>
      <c r="K71" s="25">
        <v>0</v>
      </c>
      <c r="L71" s="25">
        <v>0</v>
      </c>
      <c r="M71" s="25" t="s">
        <v>227</v>
      </c>
    </row>
    <row r="72" spans="1:13" ht="69" x14ac:dyDescent="0.3">
      <c r="A72" s="25" t="s">
        <v>158</v>
      </c>
      <c r="B72" s="25" t="s">
        <v>157</v>
      </c>
      <c r="C72" s="25" t="s">
        <v>137</v>
      </c>
      <c r="D72" s="24">
        <f t="shared" si="4"/>
        <v>10000</v>
      </c>
      <c r="E72" s="25">
        <v>0</v>
      </c>
      <c r="F72" s="25">
        <v>0</v>
      </c>
      <c r="G72" s="25">
        <v>10000</v>
      </c>
      <c r="H72" s="30" t="s">
        <v>268</v>
      </c>
      <c r="I72" s="24">
        <v>0</v>
      </c>
      <c r="J72" s="25">
        <v>0</v>
      </c>
      <c r="K72" s="25">
        <v>0</v>
      </c>
      <c r="L72" s="25">
        <v>0</v>
      </c>
      <c r="M72" s="46" t="s">
        <v>270</v>
      </c>
    </row>
    <row r="73" spans="1:13" ht="83.25" customHeight="1" x14ac:dyDescent="0.3">
      <c r="A73" s="25" t="s">
        <v>160</v>
      </c>
      <c r="B73" s="25" t="s">
        <v>159</v>
      </c>
      <c r="C73" s="25" t="s">
        <v>161</v>
      </c>
      <c r="D73" s="24">
        <f t="shared" si="4"/>
        <v>10000</v>
      </c>
      <c r="E73" s="25">
        <v>0</v>
      </c>
      <c r="F73" s="25">
        <v>0</v>
      </c>
      <c r="G73" s="25">
        <v>10000</v>
      </c>
      <c r="H73" s="30" t="s">
        <v>268</v>
      </c>
      <c r="I73" s="24">
        <v>0</v>
      </c>
      <c r="J73" s="25">
        <v>0</v>
      </c>
      <c r="K73" s="25">
        <v>0</v>
      </c>
      <c r="L73" s="25">
        <v>0</v>
      </c>
      <c r="M73" s="46" t="s">
        <v>270</v>
      </c>
    </row>
    <row r="74" spans="1:13" ht="110.4" x14ac:dyDescent="0.3">
      <c r="A74" s="25" t="s">
        <v>163</v>
      </c>
      <c r="B74" s="25" t="s">
        <v>162</v>
      </c>
      <c r="C74" s="25" t="s">
        <v>164</v>
      </c>
      <c r="D74" s="24">
        <f t="shared" si="4"/>
        <v>5000</v>
      </c>
      <c r="E74" s="25">
        <v>0</v>
      </c>
      <c r="F74" s="25">
        <v>0</v>
      </c>
      <c r="G74" s="25">
        <v>5000</v>
      </c>
      <c r="H74" s="37" t="s">
        <v>229</v>
      </c>
      <c r="I74" s="24">
        <v>1815.2</v>
      </c>
      <c r="J74" s="25">
        <v>0</v>
      </c>
      <c r="K74" s="25">
        <v>0</v>
      </c>
      <c r="L74" s="25">
        <v>1815.2</v>
      </c>
      <c r="M74" s="25"/>
    </row>
    <row r="75" spans="1:13" x14ac:dyDescent="0.3">
      <c r="A75" s="58" t="s">
        <v>165</v>
      </c>
      <c r="B75" s="59"/>
      <c r="C75" s="59"/>
      <c r="D75" s="59"/>
      <c r="E75" s="59"/>
      <c r="F75" s="59"/>
      <c r="G75" s="59"/>
      <c r="H75" s="59"/>
      <c r="I75" s="59"/>
      <c r="J75" s="59"/>
      <c r="K75" s="59"/>
      <c r="L75" s="59"/>
      <c r="M75" s="60"/>
    </row>
    <row r="76" spans="1:13" ht="123" customHeight="1" x14ac:dyDescent="0.3">
      <c r="A76" s="25" t="s">
        <v>167</v>
      </c>
      <c r="B76" s="25" t="s">
        <v>166</v>
      </c>
      <c r="C76" s="25" t="s">
        <v>168</v>
      </c>
      <c r="D76" s="24">
        <f>E76+F76+G76</f>
        <v>11954</v>
      </c>
      <c r="E76" s="25">
        <v>0</v>
      </c>
      <c r="F76" s="25">
        <v>11954</v>
      </c>
      <c r="G76" s="25">
        <v>0</v>
      </c>
      <c r="H76" s="37" t="s">
        <v>230</v>
      </c>
      <c r="I76" s="24">
        <v>0</v>
      </c>
      <c r="J76" s="25">
        <v>0</v>
      </c>
      <c r="K76" s="25">
        <v>0</v>
      </c>
      <c r="L76" s="25">
        <v>0</v>
      </c>
      <c r="M76" s="25" t="s">
        <v>231</v>
      </c>
    </row>
    <row r="77" spans="1:13" ht="117" customHeight="1" x14ac:dyDescent="0.3">
      <c r="A77" s="25" t="s">
        <v>170</v>
      </c>
      <c r="B77" s="25" t="s">
        <v>169</v>
      </c>
      <c r="C77" s="25" t="s">
        <v>171</v>
      </c>
      <c r="D77" s="24">
        <f t="shared" ref="D77:D78" si="5">E77+F77+G77</f>
        <v>7956.25</v>
      </c>
      <c r="E77" s="25">
        <v>0</v>
      </c>
      <c r="F77" s="25">
        <v>7956.25</v>
      </c>
      <c r="G77" s="25">
        <v>0</v>
      </c>
      <c r="H77" s="36" t="s">
        <v>276</v>
      </c>
      <c r="I77" s="24">
        <v>0</v>
      </c>
      <c r="J77" s="25">
        <v>0</v>
      </c>
      <c r="K77" s="25">
        <v>0</v>
      </c>
      <c r="L77" s="25">
        <v>0</v>
      </c>
      <c r="M77" s="25" t="s">
        <v>232</v>
      </c>
    </row>
    <row r="78" spans="1:13" ht="82.8" x14ac:dyDescent="0.3">
      <c r="A78" s="25" t="s">
        <v>173</v>
      </c>
      <c r="B78" s="25" t="s">
        <v>172</v>
      </c>
      <c r="C78" s="25" t="s">
        <v>174</v>
      </c>
      <c r="D78" s="24">
        <f t="shared" si="5"/>
        <v>5184.8</v>
      </c>
      <c r="E78" s="25">
        <v>0</v>
      </c>
      <c r="F78" s="25">
        <v>5184.8</v>
      </c>
      <c r="G78" s="25">
        <v>0</v>
      </c>
      <c r="H78" s="37" t="s">
        <v>261</v>
      </c>
      <c r="I78" s="24">
        <v>0</v>
      </c>
      <c r="J78" s="25">
        <v>0</v>
      </c>
      <c r="K78" s="25">
        <v>0</v>
      </c>
      <c r="L78" s="25">
        <v>0</v>
      </c>
      <c r="M78" s="25" t="s">
        <v>260</v>
      </c>
    </row>
    <row r="79" spans="1:13" x14ac:dyDescent="0.3">
      <c r="A79" s="58" t="s">
        <v>175</v>
      </c>
      <c r="B79" s="59"/>
      <c r="C79" s="59"/>
      <c r="D79" s="59"/>
      <c r="E79" s="59"/>
      <c r="F79" s="59"/>
      <c r="G79" s="59"/>
      <c r="H79" s="59"/>
      <c r="I79" s="59"/>
      <c r="J79" s="59"/>
      <c r="K79" s="59"/>
      <c r="L79" s="59"/>
      <c r="M79" s="60"/>
    </row>
    <row r="80" spans="1:13" ht="198" customHeight="1" x14ac:dyDescent="0.3">
      <c r="A80" s="25" t="s">
        <v>177</v>
      </c>
      <c r="B80" s="25" t="s">
        <v>176</v>
      </c>
      <c r="C80" s="25" t="s">
        <v>178</v>
      </c>
      <c r="D80" s="24">
        <v>20000</v>
      </c>
      <c r="E80" s="25">
        <v>0</v>
      </c>
      <c r="F80" s="25">
        <v>20000</v>
      </c>
      <c r="G80" s="25">
        <v>0</v>
      </c>
      <c r="H80" s="35" t="s">
        <v>235</v>
      </c>
      <c r="I80" s="24">
        <v>2053.1999999999998</v>
      </c>
      <c r="J80" s="25">
        <v>0</v>
      </c>
      <c r="K80" s="25">
        <v>2053.1999999999998</v>
      </c>
      <c r="L80" s="25">
        <v>0</v>
      </c>
      <c r="M80" s="25" t="s">
        <v>234</v>
      </c>
    </row>
    <row r="81" spans="1:13" ht="69" x14ac:dyDescent="0.3">
      <c r="A81" s="25" t="s">
        <v>181</v>
      </c>
      <c r="B81" s="25" t="s">
        <v>180</v>
      </c>
      <c r="C81" s="25" t="s">
        <v>179</v>
      </c>
      <c r="D81" s="24">
        <v>3000</v>
      </c>
      <c r="E81" s="25">
        <v>0</v>
      </c>
      <c r="F81" s="25">
        <v>3000</v>
      </c>
      <c r="G81" s="25">
        <v>0</v>
      </c>
      <c r="H81" s="30" t="s">
        <v>251</v>
      </c>
      <c r="I81" s="24">
        <v>0</v>
      </c>
      <c r="J81" s="25">
        <v>0</v>
      </c>
      <c r="K81" s="25">
        <v>0</v>
      </c>
      <c r="L81" s="25">
        <v>0</v>
      </c>
      <c r="M81" s="25" t="s">
        <v>275</v>
      </c>
    </row>
    <row r="82" spans="1:13" x14ac:dyDescent="0.3">
      <c r="A82" s="58" t="s">
        <v>182</v>
      </c>
      <c r="B82" s="59"/>
      <c r="C82" s="59"/>
      <c r="D82" s="59"/>
      <c r="E82" s="59"/>
      <c r="F82" s="59"/>
      <c r="G82" s="59"/>
      <c r="H82" s="59"/>
      <c r="I82" s="59"/>
      <c r="J82" s="59"/>
      <c r="K82" s="59"/>
      <c r="L82" s="59"/>
      <c r="M82" s="60"/>
    </row>
    <row r="83" spans="1:13" x14ac:dyDescent="0.3">
      <c r="A83" s="68" t="s">
        <v>183</v>
      </c>
      <c r="B83" s="59"/>
      <c r="C83" s="59"/>
      <c r="D83" s="59"/>
      <c r="E83" s="59"/>
      <c r="F83" s="59"/>
      <c r="G83" s="59"/>
      <c r="H83" s="59"/>
      <c r="I83" s="59"/>
      <c r="J83" s="59"/>
      <c r="K83" s="59"/>
      <c r="L83" s="59"/>
      <c r="M83" s="60"/>
    </row>
    <row r="84" spans="1:13" ht="124.2" x14ac:dyDescent="0.3">
      <c r="A84" s="25" t="s">
        <v>185</v>
      </c>
      <c r="B84" s="25" t="s">
        <v>184</v>
      </c>
      <c r="C84" s="25" t="s">
        <v>11</v>
      </c>
      <c r="D84" s="24">
        <f>E84+F84+G84</f>
        <v>50</v>
      </c>
      <c r="E84" s="25">
        <v>0</v>
      </c>
      <c r="F84" s="25">
        <v>0</v>
      </c>
      <c r="G84" s="25">
        <v>50</v>
      </c>
      <c r="H84" s="28" t="s">
        <v>261</v>
      </c>
      <c r="I84" s="24">
        <v>0</v>
      </c>
      <c r="J84" s="25">
        <v>0</v>
      </c>
      <c r="K84" s="25">
        <v>0</v>
      </c>
      <c r="L84" s="25">
        <v>0</v>
      </c>
      <c r="M84" s="25" t="s">
        <v>259</v>
      </c>
    </row>
    <row r="85" spans="1:13" ht="138" x14ac:dyDescent="0.3">
      <c r="A85" s="25" t="s">
        <v>187</v>
      </c>
      <c r="B85" s="25" t="s">
        <v>186</v>
      </c>
      <c r="C85" s="25" t="s">
        <v>188</v>
      </c>
      <c r="D85" s="24">
        <f t="shared" ref="D85:D86" si="6">E85+F85+G85</f>
        <v>700</v>
      </c>
      <c r="E85" s="25">
        <v>0</v>
      </c>
      <c r="F85" s="25">
        <v>100</v>
      </c>
      <c r="G85" s="25">
        <v>600</v>
      </c>
      <c r="H85" s="28" t="s">
        <v>261</v>
      </c>
      <c r="I85" s="24">
        <v>0</v>
      </c>
      <c r="J85" s="25">
        <v>0</v>
      </c>
      <c r="K85" s="25">
        <v>0</v>
      </c>
      <c r="L85" s="25">
        <v>0</v>
      </c>
      <c r="M85" s="25" t="s">
        <v>233</v>
      </c>
    </row>
    <row r="86" spans="1:13" ht="84.75" customHeight="1" x14ac:dyDescent="0.3">
      <c r="A86" s="25" t="s">
        <v>191</v>
      </c>
      <c r="B86" s="25" t="s">
        <v>189</v>
      </c>
      <c r="C86" s="25" t="s">
        <v>190</v>
      </c>
      <c r="D86" s="24">
        <f t="shared" si="6"/>
        <v>500</v>
      </c>
      <c r="E86" s="25">
        <v>0</v>
      </c>
      <c r="F86" s="25">
        <v>500</v>
      </c>
      <c r="G86" s="25">
        <v>0</v>
      </c>
      <c r="H86" s="37" t="s">
        <v>236</v>
      </c>
      <c r="I86" s="24">
        <v>0</v>
      </c>
      <c r="J86" s="25">
        <v>0</v>
      </c>
      <c r="K86" s="25">
        <v>0</v>
      </c>
      <c r="L86" s="25">
        <v>0</v>
      </c>
      <c r="M86" s="25" t="s">
        <v>228</v>
      </c>
    </row>
    <row r="87" spans="1:13" x14ac:dyDescent="0.3">
      <c r="A87" s="58" t="s">
        <v>192</v>
      </c>
      <c r="B87" s="59"/>
      <c r="C87" s="59"/>
      <c r="D87" s="59"/>
      <c r="E87" s="59"/>
      <c r="F87" s="59"/>
      <c r="G87" s="59"/>
      <c r="H87" s="59"/>
      <c r="I87" s="59"/>
      <c r="J87" s="59"/>
      <c r="K87" s="59"/>
      <c r="L87" s="59"/>
      <c r="M87" s="60"/>
    </row>
    <row r="88" spans="1:13" ht="124.2" x14ac:dyDescent="0.3">
      <c r="A88" s="25" t="s">
        <v>194</v>
      </c>
      <c r="B88" s="25" t="s">
        <v>193</v>
      </c>
      <c r="C88" s="25" t="s">
        <v>195</v>
      </c>
      <c r="D88" s="24">
        <v>20</v>
      </c>
      <c r="E88" s="25">
        <v>0</v>
      </c>
      <c r="F88" s="25">
        <v>20</v>
      </c>
      <c r="G88" s="25">
        <v>0</v>
      </c>
      <c r="H88" s="28" t="s">
        <v>261</v>
      </c>
      <c r="I88" s="24"/>
      <c r="J88" s="25"/>
      <c r="K88" s="25"/>
      <c r="L88" s="25"/>
      <c r="M88" s="46" t="s">
        <v>233</v>
      </c>
    </row>
    <row r="89" spans="1:13" x14ac:dyDescent="0.3">
      <c r="A89" s="58" t="s">
        <v>196</v>
      </c>
      <c r="B89" s="59"/>
      <c r="C89" s="60"/>
      <c r="D89" s="27">
        <f>SUM(D8:D88)</f>
        <v>7752834.75</v>
      </c>
      <c r="E89" s="27">
        <f t="shared" ref="E89:L89" si="7">SUM(E8:E88)</f>
        <v>350000</v>
      </c>
      <c r="F89" s="27">
        <f t="shared" si="7"/>
        <v>1484584.75</v>
      </c>
      <c r="G89" s="27">
        <f t="shared" si="7"/>
        <v>5918250</v>
      </c>
      <c r="H89" s="46" t="s">
        <v>252</v>
      </c>
      <c r="I89" s="27">
        <f t="shared" si="7"/>
        <v>18313.800000000003</v>
      </c>
      <c r="J89" s="27">
        <f t="shared" si="7"/>
        <v>0</v>
      </c>
      <c r="K89" s="27">
        <f t="shared" si="7"/>
        <v>10237.099999999999</v>
      </c>
      <c r="L89" s="27">
        <f t="shared" si="7"/>
        <v>8076.7000000000007</v>
      </c>
      <c r="M89" s="22"/>
    </row>
    <row r="90" spans="1:13" x14ac:dyDescent="0.3">
      <c r="A90" s="4"/>
      <c r="B90" s="4"/>
      <c r="D90" s="14"/>
      <c r="E90" s="4"/>
      <c r="F90" s="12"/>
      <c r="G90" s="4"/>
      <c r="H90" s="4"/>
      <c r="I90" s="14"/>
      <c r="J90" s="4"/>
      <c r="K90" s="4"/>
      <c r="L90" s="4"/>
      <c r="M90" s="4"/>
    </row>
    <row r="91" spans="1:13" x14ac:dyDescent="0.3">
      <c r="A91" s="4"/>
      <c r="B91" s="4"/>
      <c r="D91" s="14"/>
      <c r="E91" s="4"/>
      <c r="F91" s="12"/>
      <c r="G91" s="4"/>
      <c r="H91" s="4"/>
      <c r="I91" s="14"/>
      <c r="J91" s="4"/>
      <c r="K91" s="4"/>
      <c r="L91" s="4"/>
      <c r="M91" s="4"/>
    </row>
    <row r="92" spans="1:13" x14ac:dyDescent="0.3">
      <c r="A92" s="4"/>
      <c r="B92" s="4"/>
      <c r="D92" s="14"/>
      <c r="E92" s="4"/>
      <c r="F92" s="12"/>
      <c r="G92" s="4"/>
      <c r="H92" s="4"/>
      <c r="I92" s="14"/>
      <c r="J92" s="4"/>
      <c r="K92" s="4"/>
      <c r="L92" s="4"/>
      <c r="M92" s="4"/>
    </row>
    <row r="93" spans="1:13" x14ac:dyDescent="0.3">
      <c r="A93" s="4"/>
      <c r="B93" s="4"/>
      <c r="D93" s="14"/>
      <c r="E93" s="4"/>
      <c r="F93" s="12"/>
      <c r="G93" s="4"/>
      <c r="H93" s="4"/>
      <c r="I93" s="14"/>
      <c r="J93" s="4"/>
      <c r="K93" s="4"/>
      <c r="L93" s="4"/>
      <c r="M93" s="4"/>
    </row>
    <row r="94" spans="1:13" x14ac:dyDescent="0.3">
      <c r="A94" s="4"/>
      <c r="B94" s="4"/>
      <c r="D94" s="14"/>
      <c r="E94" s="4"/>
      <c r="F94" s="12"/>
      <c r="G94" s="4"/>
      <c r="H94" s="4"/>
      <c r="I94" s="14"/>
      <c r="J94" s="4"/>
      <c r="K94" s="4"/>
      <c r="L94" s="4"/>
      <c r="M94" s="4"/>
    </row>
    <row r="95" spans="1:13" x14ac:dyDescent="0.3">
      <c r="A95" s="4"/>
      <c r="B95" s="4"/>
      <c r="D95" s="14"/>
      <c r="E95" s="4"/>
      <c r="F95" s="12"/>
      <c r="G95" s="4"/>
      <c r="H95" s="4"/>
      <c r="I95" s="14"/>
      <c r="J95" s="4"/>
      <c r="K95" s="4"/>
      <c r="L95" s="4"/>
      <c r="M95" s="4"/>
    </row>
    <row r="96" spans="1:13" x14ac:dyDescent="0.3">
      <c r="A96" s="4"/>
      <c r="B96" s="4"/>
      <c r="D96" s="14"/>
      <c r="E96" s="4"/>
      <c r="F96" s="12"/>
      <c r="G96" s="4"/>
      <c r="H96" s="4"/>
      <c r="I96" s="14"/>
      <c r="J96" s="4"/>
      <c r="K96" s="4"/>
      <c r="L96" s="4"/>
      <c r="M96" s="4"/>
    </row>
    <row r="97" spans="1:13" x14ac:dyDescent="0.3">
      <c r="A97" s="4"/>
      <c r="B97" s="4"/>
      <c r="D97" s="14"/>
      <c r="E97" s="4"/>
      <c r="F97" s="12"/>
      <c r="G97" s="4"/>
      <c r="H97" s="4"/>
      <c r="I97" s="14"/>
      <c r="J97" s="4"/>
      <c r="K97" s="4"/>
      <c r="L97" s="4"/>
      <c r="M97" s="4"/>
    </row>
    <row r="98" spans="1:13" x14ac:dyDescent="0.3">
      <c r="A98" s="4"/>
      <c r="B98" s="4"/>
      <c r="D98" s="14"/>
      <c r="E98" s="4"/>
      <c r="F98" s="12"/>
      <c r="G98" s="4"/>
      <c r="H98" s="4"/>
      <c r="I98" s="14"/>
      <c r="J98" s="4"/>
      <c r="K98" s="4"/>
      <c r="L98" s="4"/>
      <c r="M98" s="4"/>
    </row>
    <row r="99" spans="1:13" x14ac:dyDescent="0.3">
      <c r="A99" s="4"/>
      <c r="B99" s="4"/>
      <c r="D99" s="14"/>
      <c r="E99" s="4"/>
      <c r="F99" s="12"/>
      <c r="G99" s="4"/>
      <c r="H99" s="4"/>
      <c r="I99" s="14"/>
      <c r="J99" s="4"/>
      <c r="K99" s="4"/>
      <c r="L99" s="4"/>
      <c r="M99" s="4"/>
    </row>
    <row r="100" spans="1:13" x14ac:dyDescent="0.3">
      <c r="A100" s="4"/>
      <c r="B100" s="4"/>
      <c r="D100" s="14"/>
      <c r="E100" s="4"/>
      <c r="F100" s="12"/>
      <c r="G100" s="4"/>
      <c r="H100" s="4"/>
      <c r="I100" s="14"/>
      <c r="J100" s="4"/>
      <c r="K100" s="4"/>
      <c r="L100" s="4"/>
      <c r="M100" s="4"/>
    </row>
    <row r="101" spans="1:13" x14ac:dyDescent="0.3">
      <c r="A101" s="4"/>
      <c r="B101" s="4"/>
      <c r="D101" s="14"/>
      <c r="E101" s="4"/>
      <c r="F101" s="12"/>
      <c r="G101" s="4"/>
      <c r="H101" s="4"/>
      <c r="I101" s="14"/>
      <c r="J101" s="4"/>
      <c r="K101" s="4"/>
      <c r="L101" s="4"/>
      <c r="M101" s="4"/>
    </row>
    <row r="102" spans="1:13" x14ac:dyDescent="0.3">
      <c r="A102" s="4"/>
      <c r="B102" s="4"/>
      <c r="D102" s="14"/>
      <c r="E102" s="4"/>
      <c r="F102" s="12"/>
      <c r="G102" s="4"/>
      <c r="H102" s="4"/>
      <c r="I102" s="14"/>
      <c r="J102" s="4"/>
      <c r="K102" s="4"/>
      <c r="L102" s="4"/>
      <c r="M102" s="4"/>
    </row>
    <row r="103" spans="1:13" x14ac:dyDescent="0.3">
      <c r="A103" s="4"/>
      <c r="B103" s="4"/>
      <c r="D103" s="14"/>
      <c r="E103" s="4"/>
      <c r="F103" s="12"/>
      <c r="G103" s="4"/>
      <c r="H103" s="4"/>
      <c r="I103" s="14"/>
      <c r="J103" s="4"/>
      <c r="K103" s="4"/>
      <c r="L103" s="4"/>
      <c r="M103" s="4"/>
    </row>
    <row r="104" spans="1:13" x14ac:dyDescent="0.3">
      <c r="A104" s="4"/>
      <c r="B104" s="4"/>
      <c r="D104" s="14"/>
      <c r="E104" s="4"/>
      <c r="F104" s="12"/>
      <c r="G104" s="4"/>
      <c r="H104" s="4"/>
      <c r="I104" s="14"/>
      <c r="J104" s="4"/>
      <c r="K104" s="4"/>
      <c r="L104" s="4"/>
      <c r="M104" s="4"/>
    </row>
    <row r="105" spans="1:13" x14ac:dyDescent="0.3">
      <c r="A105" s="4"/>
      <c r="B105" s="4"/>
      <c r="D105" s="14"/>
      <c r="E105" s="4"/>
      <c r="F105" s="12"/>
      <c r="G105" s="4"/>
      <c r="H105" s="4"/>
      <c r="I105" s="14"/>
      <c r="J105" s="4"/>
      <c r="K105" s="4"/>
      <c r="L105" s="4"/>
      <c r="M105" s="4"/>
    </row>
    <row r="106" spans="1:13" x14ac:dyDescent="0.3">
      <c r="A106" s="4"/>
      <c r="B106" s="4"/>
      <c r="D106" s="14"/>
      <c r="E106" s="4"/>
      <c r="F106" s="12"/>
      <c r="G106" s="4"/>
      <c r="H106" s="4"/>
      <c r="I106" s="14"/>
      <c r="J106" s="4"/>
      <c r="K106" s="4"/>
      <c r="L106" s="4"/>
      <c r="M106" s="4"/>
    </row>
    <row r="107" spans="1:13" x14ac:dyDescent="0.3">
      <c r="A107" s="4"/>
      <c r="B107" s="4"/>
      <c r="D107" s="14"/>
      <c r="E107" s="4"/>
      <c r="F107" s="12"/>
      <c r="G107" s="4"/>
      <c r="H107" s="4"/>
      <c r="I107" s="14"/>
      <c r="J107" s="4"/>
      <c r="K107" s="4"/>
      <c r="L107" s="4"/>
      <c r="M107" s="4"/>
    </row>
    <row r="108" spans="1:13" x14ac:dyDescent="0.3">
      <c r="A108" s="4"/>
      <c r="B108" s="4"/>
      <c r="D108" s="14"/>
      <c r="E108" s="4"/>
      <c r="F108" s="12"/>
      <c r="G108" s="4"/>
      <c r="H108" s="4"/>
      <c r="I108" s="14"/>
      <c r="J108" s="4"/>
      <c r="K108" s="4"/>
      <c r="L108" s="4"/>
      <c r="M108" s="4"/>
    </row>
    <row r="109" spans="1:13" x14ac:dyDescent="0.3">
      <c r="A109" s="4"/>
      <c r="B109" s="4"/>
      <c r="D109" s="14"/>
      <c r="E109" s="4"/>
      <c r="F109" s="12"/>
      <c r="G109" s="4"/>
      <c r="H109" s="4"/>
      <c r="I109" s="14"/>
      <c r="J109" s="4"/>
      <c r="K109" s="4"/>
      <c r="L109" s="4"/>
      <c r="M109" s="4"/>
    </row>
    <row r="110" spans="1:13" x14ac:dyDescent="0.3">
      <c r="A110" s="4"/>
      <c r="B110" s="4"/>
      <c r="D110" s="14"/>
      <c r="E110" s="4"/>
      <c r="F110" s="12"/>
      <c r="G110" s="4"/>
      <c r="H110" s="4"/>
      <c r="I110" s="14"/>
      <c r="J110" s="4"/>
      <c r="K110" s="4"/>
      <c r="L110" s="4"/>
      <c r="M110" s="4"/>
    </row>
    <row r="111" spans="1:13" x14ac:dyDescent="0.3">
      <c r="A111" s="4"/>
      <c r="B111" s="4"/>
      <c r="D111" s="14"/>
      <c r="E111" s="4"/>
      <c r="F111" s="12"/>
      <c r="G111" s="4"/>
      <c r="H111" s="4"/>
      <c r="I111" s="14"/>
      <c r="J111" s="4"/>
      <c r="K111" s="4"/>
      <c r="L111" s="4"/>
      <c r="M111" s="4"/>
    </row>
    <row r="112" spans="1:13" x14ac:dyDescent="0.3">
      <c r="A112" s="4"/>
      <c r="B112" s="4"/>
      <c r="D112" s="14"/>
      <c r="E112" s="4"/>
      <c r="F112" s="12"/>
      <c r="G112" s="4"/>
      <c r="H112" s="4"/>
      <c r="I112" s="14"/>
      <c r="J112" s="4"/>
      <c r="K112" s="4"/>
      <c r="L112" s="4"/>
      <c r="M112" s="4"/>
    </row>
    <row r="113" spans="1:13" x14ac:dyDescent="0.3">
      <c r="A113" s="4"/>
      <c r="B113" s="4"/>
      <c r="D113" s="14"/>
      <c r="E113" s="4"/>
      <c r="F113" s="12"/>
      <c r="G113" s="4"/>
      <c r="H113" s="4"/>
      <c r="I113" s="14"/>
      <c r="J113" s="4"/>
      <c r="K113" s="4"/>
      <c r="L113" s="4"/>
      <c r="M113" s="4"/>
    </row>
    <row r="114" spans="1:13" x14ac:dyDescent="0.3">
      <c r="A114" s="4"/>
      <c r="B114" s="4"/>
      <c r="D114" s="14"/>
      <c r="E114" s="4"/>
      <c r="F114" s="12"/>
      <c r="G114" s="4"/>
      <c r="H114" s="4"/>
      <c r="I114" s="14"/>
      <c r="J114" s="4"/>
      <c r="K114" s="4"/>
      <c r="L114" s="4"/>
      <c r="M114" s="4"/>
    </row>
    <row r="115" spans="1:13" x14ac:dyDescent="0.3">
      <c r="A115" s="4"/>
      <c r="B115" s="4"/>
      <c r="D115" s="14"/>
      <c r="E115" s="4"/>
      <c r="F115" s="12"/>
      <c r="G115" s="4"/>
      <c r="H115" s="4"/>
      <c r="I115" s="14"/>
      <c r="J115" s="4"/>
      <c r="K115" s="4"/>
      <c r="L115" s="4"/>
      <c r="M115" s="4"/>
    </row>
    <row r="116" spans="1:13" x14ac:dyDescent="0.3">
      <c r="A116" s="4"/>
      <c r="B116" s="4"/>
      <c r="D116" s="10"/>
      <c r="E116" s="4"/>
      <c r="F116" s="12"/>
      <c r="G116" s="4"/>
      <c r="H116" s="4"/>
      <c r="I116" s="10"/>
      <c r="J116" s="4"/>
      <c r="K116" s="4"/>
      <c r="L116" s="4"/>
      <c r="M116" s="4"/>
    </row>
    <row r="117" spans="1:13" x14ac:dyDescent="0.3">
      <c r="A117" s="4"/>
      <c r="B117" s="4"/>
      <c r="D117" s="10"/>
      <c r="E117" s="4"/>
      <c r="F117" s="12"/>
      <c r="G117" s="4"/>
      <c r="H117" s="4"/>
      <c r="I117" s="10"/>
      <c r="J117" s="4"/>
      <c r="K117" s="4"/>
      <c r="L117" s="4"/>
      <c r="M117" s="4"/>
    </row>
    <row r="118" spans="1:13" x14ac:dyDescent="0.3">
      <c r="A118" s="4"/>
      <c r="B118" s="4"/>
      <c r="D118" s="10"/>
      <c r="E118" s="4"/>
      <c r="F118" s="12"/>
      <c r="G118" s="4"/>
      <c r="H118" s="4"/>
      <c r="I118" s="10"/>
      <c r="J118" s="4"/>
      <c r="K118" s="4"/>
      <c r="L118" s="4"/>
      <c r="M118" s="4"/>
    </row>
    <row r="119" spans="1:13" x14ac:dyDescent="0.3">
      <c r="A119" s="4"/>
      <c r="B119" s="4"/>
      <c r="D119" s="10"/>
      <c r="E119" s="4"/>
      <c r="F119" s="12"/>
      <c r="G119" s="4"/>
      <c r="H119" s="4"/>
      <c r="I119" s="10"/>
      <c r="J119" s="4"/>
      <c r="K119" s="4"/>
      <c r="L119" s="4"/>
      <c r="M119" s="4"/>
    </row>
    <row r="120" spans="1:13" x14ac:dyDescent="0.3">
      <c r="A120" s="4"/>
      <c r="B120" s="4"/>
      <c r="D120" s="10"/>
      <c r="E120" s="4"/>
      <c r="F120" s="12"/>
      <c r="G120" s="4"/>
      <c r="H120" s="4"/>
      <c r="I120" s="10"/>
      <c r="J120" s="4"/>
      <c r="K120" s="4"/>
      <c r="L120" s="4"/>
      <c r="M120" s="4"/>
    </row>
    <row r="121" spans="1:13" x14ac:dyDescent="0.3">
      <c r="A121" s="4"/>
      <c r="B121" s="4"/>
      <c r="D121" s="10"/>
      <c r="E121" s="4"/>
      <c r="F121" s="12"/>
      <c r="G121" s="4"/>
      <c r="H121" s="4"/>
      <c r="I121" s="10"/>
      <c r="J121" s="4"/>
      <c r="K121" s="4"/>
      <c r="L121" s="4"/>
      <c r="M121" s="4"/>
    </row>
    <row r="122" spans="1:13" x14ac:dyDescent="0.3">
      <c r="A122" s="4"/>
      <c r="B122" s="4"/>
      <c r="D122" s="10"/>
      <c r="E122" s="4"/>
      <c r="F122" s="12"/>
      <c r="G122" s="4"/>
      <c r="H122" s="4"/>
      <c r="I122" s="10"/>
      <c r="J122" s="4"/>
      <c r="K122" s="4"/>
      <c r="L122" s="4"/>
      <c r="M122" s="4"/>
    </row>
    <row r="123" spans="1:13" x14ac:dyDescent="0.3">
      <c r="A123" s="4"/>
      <c r="B123" s="4"/>
      <c r="D123" s="10"/>
      <c r="E123" s="4"/>
      <c r="F123" s="12"/>
      <c r="G123" s="4"/>
      <c r="H123" s="4"/>
      <c r="I123" s="10"/>
      <c r="J123" s="4"/>
      <c r="K123" s="4"/>
      <c r="L123" s="4"/>
      <c r="M123" s="4"/>
    </row>
    <row r="124" spans="1:13" x14ac:dyDescent="0.3">
      <c r="A124" s="4"/>
      <c r="B124" s="4"/>
      <c r="D124" s="10"/>
      <c r="E124" s="4"/>
      <c r="F124" s="12"/>
      <c r="G124" s="4"/>
      <c r="H124" s="4"/>
      <c r="I124" s="10"/>
      <c r="J124" s="4"/>
      <c r="K124" s="4"/>
      <c r="L124" s="4"/>
      <c r="M124" s="4"/>
    </row>
    <row r="125" spans="1:13" x14ac:dyDescent="0.3">
      <c r="A125" s="4"/>
      <c r="B125" s="4"/>
      <c r="D125" s="10"/>
      <c r="E125" s="4"/>
      <c r="F125" s="12"/>
      <c r="G125" s="4"/>
      <c r="H125" s="4"/>
      <c r="I125" s="10"/>
      <c r="J125" s="4"/>
      <c r="K125" s="4"/>
      <c r="L125" s="4"/>
      <c r="M125" s="4"/>
    </row>
    <row r="126" spans="1:13" x14ac:dyDescent="0.3">
      <c r="A126" s="4"/>
      <c r="B126" s="4"/>
      <c r="D126" s="10"/>
      <c r="E126" s="4"/>
      <c r="F126" s="12"/>
      <c r="G126" s="4"/>
      <c r="H126" s="4"/>
      <c r="I126" s="10"/>
      <c r="J126" s="4"/>
      <c r="K126" s="4"/>
      <c r="L126" s="4"/>
      <c r="M126" s="4"/>
    </row>
    <row r="127" spans="1:13" x14ac:dyDescent="0.3">
      <c r="A127" s="4"/>
      <c r="B127" s="4"/>
      <c r="D127" s="10"/>
      <c r="E127" s="4"/>
      <c r="F127" s="12"/>
      <c r="G127" s="4"/>
      <c r="H127" s="4"/>
      <c r="I127" s="10"/>
      <c r="J127" s="4"/>
      <c r="K127" s="4"/>
      <c r="L127" s="4"/>
      <c r="M127" s="4"/>
    </row>
    <row r="128" spans="1:13" x14ac:dyDescent="0.3">
      <c r="A128" s="4"/>
      <c r="B128" s="4"/>
      <c r="D128" s="10"/>
      <c r="E128" s="4"/>
      <c r="F128" s="12"/>
      <c r="G128" s="4"/>
      <c r="H128" s="4"/>
      <c r="I128" s="10"/>
      <c r="J128" s="4"/>
      <c r="K128" s="4"/>
      <c r="L128" s="4"/>
      <c r="M128" s="4"/>
    </row>
    <row r="129" spans="1:13" x14ac:dyDescent="0.3">
      <c r="A129" s="4"/>
      <c r="B129" s="4"/>
      <c r="D129" s="10"/>
      <c r="E129" s="4"/>
      <c r="F129" s="12"/>
      <c r="G129" s="4"/>
      <c r="H129" s="4"/>
      <c r="I129" s="10"/>
      <c r="J129" s="4"/>
      <c r="K129" s="4"/>
      <c r="L129" s="4"/>
      <c r="M129" s="4"/>
    </row>
    <row r="130" spans="1:13" x14ac:dyDescent="0.3">
      <c r="A130" s="4"/>
      <c r="B130" s="4"/>
      <c r="D130" s="10"/>
      <c r="E130" s="4"/>
      <c r="F130" s="12"/>
      <c r="G130" s="4"/>
      <c r="H130" s="4"/>
      <c r="I130" s="10"/>
      <c r="J130" s="4"/>
      <c r="K130" s="4"/>
      <c r="L130" s="4"/>
      <c r="M130" s="4"/>
    </row>
    <row r="131" spans="1:13" x14ac:dyDescent="0.3">
      <c r="A131" s="4"/>
      <c r="B131" s="4"/>
      <c r="D131" s="10"/>
      <c r="E131" s="4"/>
      <c r="F131" s="12"/>
      <c r="G131" s="4"/>
      <c r="H131" s="4"/>
      <c r="I131" s="10"/>
      <c r="J131" s="4"/>
      <c r="K131" s="4"/>
      <c r="L131" s="4"/>
      <c r="M131" s="4"/>
    </row>
    <row r="132" spans="1:13" x14ac:dyDescent="0.3">
      <c r="A132" s="4"/>
      <c r="B132" s="4"/>
      <c r="D132" s="10"/>
      <c r="E132" s="4"/>
      <c r="F132" s="12"/>
      <c r="G132" s="4"/>
      <c r="H132" s="4"/>
      <c r="I132" s="10"/>
      <c r="J132" s="4"/>
      <c r="K132" s="4"/>
      <c r="L132" s="4"/>
      <c r="M132" s="4"/>
    </row>
    <row r="133" spans="1:13" x14ac:dyDescent="0.3">
      <c r="A133" s="4"/>
      <c r="B133" s="4"/>
      <c r="D133" s="10"/>
      <c r="E133" s="4"/>
      <c r="F133" s="12"/>
      <c r="G133" s="4"/>
      <c r="H133" s="4"/>
      <c r="I133" s="10"/>
      <c r="J133" s="4"/>
      <c r="K133" s="4"/>
      <c r="L133" s="4"/>
      <c r="M133" s="4"/>
    </row>
    <row r="134" spans="1:13" x14ac:dyDescent="0.3">
      <c r="A134" s="4"/>
      <c r="B134" s="4"/>
      <c r="D134" s="10"/>
      <c r="E134" s="4"/>
      <c r="F134" s="12"/>
      <c r="G134" s="4"/>
      <c r="H134" s="4"/>
      <c r="I134" s="10"/>
      <c r="J134" s="4"/>
      <c r="K134" s="4"/>
      <c r="L134" s="4"/>
      <c r="M134" s="4"/>
    </row>
    <row r="135" spans="1:13" x14ac:dyDescent="0.3">
      <c r="A135" s="4"/>
      <c r="B135" s="4"/>
      <c r="D135" s="10"/>
      <c r="E135" s="4"/>
      <c r="F135" s="12"/>
      <c r="G135" s="4"/>
      <c r="H135" s="4"/>
      <c r="I135" s="10"/>
      <c r="J135" s="4"/>
      <c r="K135" s="4"/>
      <c r="L135" s="4"/>
      <c r="M135" s="4"/>
    </row>
    <row r="136" spans="1:13" x14ac:dyDescent="0.3">
      <c r="A136" s="4"/>
      <c r="B136" s="4"/>
      <c r="D136" s="10"/>
      <c r="E136" s="4"/>
      <c r="F136" s="12"/>
      <c r="G136" s="4"/>
      <c r="H136" s="4"/>
      <c r="I136" s="10"/>
      <c r="J136" s="4"/>
      <c r="K136" s="4"/>
      <c r="L136" s="4"/>
      <c r="M136" s="4"/>
    </row>
    <row r="137" spans="1:13" x14ac:dyDescent="0.3">
      <c r="A137" s="4"/>
      <c r="B137" s="4"/>
      <c r="D137" s="10"/>
      <c r="E137" s="4"/>
      <c r="F137" s="12"/>
      <c r="G137" s="4"/>
      <c r="H137" s="4"/>
      <c r="I137" s="10"/>
      <c r="J137" s="4"/>
      <c r="K137" s="4"/>
      <c r="L137" s="4"/>
      <c r="M137" s="4"/>
    </row>
    <row r="138" spans="1:13" x14ac:dyDescent="0.3">
      <c r="A138" s="4"/>
      <c r="B138" s="4"/>
      <c r="D138" s="10"/>
      <c r="E138" s="4"/>
      <c r="F138" s="12"/>
      <c r="G138" s="4"/>
      <c r="H138" s="4"/>
      <c r="I138" s="10"/>
      <c r="J138" s="4"/>
      <c r="K138" s="4"/>
      <c r="L138" s="4"/>
      <c r="M138" s="4"/>
    </row>
    <row r="139" spans="1:13" x14ac:dyDescent="0.3">
      <c r="A139" s="4"/>
      <c r="B139" s="4"/>
      <c r="D139" s="10"/>
      <c r="E139" s="4"/>
      <c r="F139" s="12"/>
      <c r="G139" s="4"/>
      <c r="H139" s="4"/>
      <c r="I139" s="10"/>
      <c r="J139" s="4"/>
      <c r="K139" s="4"/>
      <c r="L139" s="4"/>
      <c r="M139" s="4"/>
    </row>
    <row r="140" spans="1:13" x14ac:dyDescent="0.3">
      <c r="A140" s="4"/>
      <c r="B140" s="4"/>
      <c r="D140" s="10"/>
      <c r="E140" s="4"/>
      <c r="F140" s="12"/>
      <c r="G140" s="4"/>
      <c r="H140" s="4"/>
      <c r="I140" s="10"/>
      <c r="J140" s="4"/>
      <c r="K140" s="4"/>
      <c r="L140" s="4"/>
      <c r="M140" s="4"/>
    </row>
    <row r="141" spans="1:13" x14ac:dyDescent="0.3">
      <c r="A141" s="4"/>
      <c r="B141" s="4"/>
      <c r="D141" s="10"/>
      <c r="E141" s="4"/>
      <c r="F141" s="12"/>
      <c r="G141" s="4"/>
      <c r="H141" s="4"/>
      <c r="I141" s="10"/>
      <c r="J141" s="4"/>
      <c r="K141" s="4"/>
      <c r="L141" s="4"/>
      <c r="M141" s="4"/>
    </row>
    <row r="142" spans="1:13" x14ac:dyDescent="0.3">
      <c r="A142" s="4"/>
      <c r="B142" s="4"/>
      <c r="D142" s="10"/>
      <c r="E142" s="4"/>
      <c r="F142" s="12"/>
      <c r="G142" s="4"/>
      <c r="H142" s="4"/>
      <c r="I142" s="10"/>
      <c r="J142" s="4"/>
      <c r="K142" s="4"/>
      <c r="L142" s="4"/>
      <c r="M142" s="4"/>
    </row>
    <row r="143" spans="1:13" x14ac:dyDescent="0.3">
      <c r="A143" s="4"/>
      <c r="B143" s="4"/>
      <c r="D143" s="10"/>
      <c r="E143" s="4"/>
      <c r="F143" s="12"/>
      <c r="G143" s="4"/>
      <c r="H143" s="4"/>
      <c r="I143" s="10"/>
      <c r="J143" s="4"/>
      <c r="K143" s="4"/>
      <c r="L143" s="4"/>
      <c r="M143" s="4"/>
    </row>
    <row r="144" spans="1:13" x14ac:dyDescent="0.3">
      <c r="A144" s="4"/>
      <c r="B144" s="4"/>
      <c r="D144" s="10"/>
      <c r="E144" s="4"/>
      <c r="F144" s="12"/>
      <c r="G144" s="4"/>
      <c r="H144" s="4"/>
      <c r="I144" s="10"/>
      <c r="J144" s="4"/>
      <c r="K144" s="4"/>
      <c r="L144" s="4"/>
      <c r="M144" s="4"/>
    </row>
    <row r="145" spans="1:13" x14ac:dyDescent="0.3">
      <c r="A145" s="4"/>
      <c r="B145" s="4"/>
      <c r="D145" s="10"/>
      <c r="E145" s="4"/>
      <c r="F145" s="12"/>
      <c r="G145" s="4"/>
      <c r="H145" s="4"/>
      <c r="I145" s="10"/>
      <c r="J145" s="4"/>
      <c r="K145" s="4"/>
      <c r="L145" s="4"/>
      <c r="M145" s="4"/>
    </row>
    <row r="146" spans="1:13" x14ac:dyDescent="0.3">
      <c r="A146" s="4"/>
      <c r="B146" s="4"/>
      <c r="D146" s="10"/>
      <c r="E146" s="4"/>
      <c r="F146" s="12"/>
      <c r="G146" s="4"/>
      <c r="H146" s="4"/>
      <c r="I146" s="10"/>
      <c r="J146" s="4"/>
      <c r="K146" s="4"/>
      <c r="L146" s="4"/>
      <c r="M146" s="4"/>
    </row>
    <row r="147" spans="1:13" x14ac:dyDescent="0.3">
      <c r="A147" s="4"/>
      <c r="B147" s="4"/>
      <c r="D147" s="10"/>
      <c r="E147" s="4"/>
      <c r="F147" s="12"/>
      <c r="G147" s="4"/>
      <c r="H147" s="4"/>
      <c r="I147" s="10"/>
      <c r="J147" s="4"/>
      <c r="K147" s="4"/>
      <c r="L147" s="4"/>
      <c r="M147" s="4"/>
    </row>
    <row r="148" spans="1:13" x14ac:dyDescent="0.3">
      <c r="A148" s="4"/>
      <c r="B148" s="4"/>
      <c r="D148" s="10"/>
      <c r="E148" s="4"/>
      <c r="F148" s="12"/>
      <c r="G148" s="4"/>
      <c r="H148" s="4"/>
      <c r="I148" s="10"/>
      <c r="J148" s="4"/>
      <c r="K148" s="4"/>
      <c r="L148" s="4"/>
      <c r="M148" s="4"/>
    </row>
    <row r="149" spans="1:13" x14ac:dyDescent="0.3">
      <c r="A149" s="4"/>
      <c r="B149" s="4"/>
      <c r="D149" s="10"/>
      <c r="E149" s="4"/>
      <c r="F149" s="12"/>
      <c r="G149" s="4"/>
      <c r="H149" s="4"/>
      <c r="I149" s="10"/>
      <c r="J149" s="4"/>
      <c r="K149" s="4"/>
      <c r="L149" s="4"/>
      <c r="M149" s="4"/>
    </row>
    <row r="150" spans="1:13" x14ac:dyDescent="0.3">
      <c r="A150" s="4"/>
      <c r="B150" s="4"/>
      <c r="D150" s="10"/>
      <c r="E150" s="4"/>
      <c r="F150" s="12"/>
      <c r="G150" s="4"/>
      <c r="H150" s="4"/>
      <c r="I150" s="10"/>
      <c r="J150" s="4"/>
      <c r="K150" s="4"/>
      <c r="L150" s="4"/>
      <c r="M150" s="4"/>
    </row>
    <row r="151" spans="1:13" x14ac:dyDescent="0.3">
      <c r="A151" s="4"/>
      <c r="B151" s="4"/>
      <c r="D151" s="10"/>
      <c r="E151" s="4"/>
      <c r="F151" s="12"/>
      <c r="G151" s="4"/>
      <c r="H151" s="4"/>
      <c r="I151" s="10"/>
      <c r="J151" s="4"/>
      <c r="K151" s="4"/>
      <c r="L151" s="4"/>
      <c r="M151" s="4"/>
    </row>
    <row r="152" spans="1:13" x14ac:dyDescent="0.3">
      <c r="A152" s="4"/>
      <c r="B152" s="4"/>
      <c r="D152" s="10"/>
      <c r="E152" s="4"/>
      <c r="F152" s="12"/>
      <c r="G152" s="4"/>
      <c r="H152" s="4"/>
      <c r="I152" s="10"/>
      <c r="J152" s="4"/>
      <c r="K152" s="4"/>
      <c r="L152" s="4"/>
      <c r="M152" s="4"/>
    </row>
    <row r="153" spans="1:13" x14ac:dyDescent="0.3">
      <c r="A153" s="4"/>
      <c r="B153" s="4"/>
      <c r="D153" s="10"/>
      <c r="E153" s="4"/>
      <c r="F153" s="12"/>
      <c r="G153" s="4"/>
      <c r="H153" s="4"/>
      <c r="I153" s="10"/>
      <c r="J153" s="4"/>
      <c r="K153" s="4"/>
      <c r="L153" s="4"/>
      <c r="M153" s="4"/>
    </row>
    <row r="154" spans="1:13" x14ac:dyDescent="0.3">
      <c r="A154" s="4"/>
      <c r="B154" s="4"/>
      <c r="D154" s="10"/>
      <c r="E154" s="4"/>
      <c r="F154" s="12"/>
      <c r="G154" s="4"/>
      <c r="H154" s="4"/>
      <c r="I154" s="10"/>
      <c r="J154" s="4"/>
      <c r="K154" s="4"/>
      <c r="L154" s="4"/>
      <c r="M154" s="4"/>
    </row>
    <row r="155" spans="1:13" x14ac:dyDescent="0.3">
      <c r="A155" s="4"/>
      <c r="B155" s="4"/>
      <c r="D155" s="10"/>
      <c r="E155" s="4"/>
      <c r="F155" s="12"/>
      <c r="G155" s="4"/>
      <c r="H155" s="4"/>
      <c r="I155" s="10"/>
      <c r="J155" s="4"/>
      <c r="K155" s="4"/>
      <c r="L155" s="4"/>
      <c r="M155" s="4"/>
    </row>
    <row r="156" spans="1:13" x14ac:dyDescent="0.3">
      <c r="A156" s="4"/>
      <c r="B156" s="4"/>
      <c r="D156" s="10"/>
      <c r="E156" s="4"/>
      <c r="F156" s="12"/>
      <c r="G156" s="4"/>
      <c r="H156" s="4"/>
      <c r="I156" s="10"/>
      <c r="J156" s="4"/>
      <c r="K156" s="4"/>
      <c r="L156" s="4"/>
      <c r="M156" s="4"/>
    </row>
    <row r="157" spans="1:13" x14ac:dyDescent="0.3">
      <c r="A157" s="4"/>
      <c r="B157" s="4"/>
      <c r="D157" s="10"/>
      <c r="E157" s="4"/>
      <c r="F157" s="12"/>
      <c r="G157" s="4"/>
      <c r="H157" s="4"/>
      <c r="I157" s="10"/>
      <c r="J157" s="4"/>
      <c r="K157" s="4"/>
      <c r="L157" s="4"/>
      <c r="M157" s="4"/>
    </row>
    <row r="158" spans="1:13" x14ac:dyDescent="0.3">
      <c r="A158" s="4"/>
      <c r="B158" s="4"/>
      <c r="D158" s="10"/>
      <c r="E158" s="4"/>
      <c r="F158" s="12"/>
      <c r="G158" s="4"/>
      <c r="H158" s="4"/>
      <c r="I158" s="10"/>
      <c r="J158" s="4"/>
      <c r="K158" s="4"/>
      <c r="L158" s="4"/>
      <c r="M158" s="4"/>
    </row>
    <row r="159" spans="1:13" x14ac:dyDescent="0.3">
      <c r="A159" s="4"/>
      <c r="B159" s="4"/>
      <c r="D159" s="10"/>
      <c r="E159" s="4"/>
      <c r="F159" s="12"/>
      <c r="G159" s="4"/>
      <c r="H159" s="4"/>
      <c r="I159" s="10"/>
      <c r="J159" s="4"/>
      <c r="K159" s="4"/>
      <c r="L159" s="4"/>
      <c r="M159" s="4"/>
    </row>
    <row r="160" spans="1:13" x14ac:dyDescent="0.3">
      <c r="A160" s="4"/>
      <c r="B160" s="4"/>
      <c r="D160" s="10"/>
      <c r="E160" s="4"/>
      <c r="F160" s="12"/>
      <c r="G160" s="4"/>
      <c r="H160" s="4"/>
      <c r="I160" s="10"/>
      <c r="J160" s="4"/>
      <c r="K160" s="4"/>
      <c r="L160" s="4"/>
      <c r="M160" s="4"/>
    </row>
    <row r="161" spans="1:13" x14ac:dyDescent="0.3">
      <c r="A161" s="4"/>
      <c r="B161" s="4"/>
      <c r="D161" s="10"/>
      <c r="E161" s="4"/>
      <c r="F161" s="12"/>
      <c r="G161" s="4"/>
      <c r="H161" s="4"/>
      <c r="I161" s="10"/>
      <c r="J161" s="4"/>
      <c r="K161" s="4"/>
      <c r="L161" s="4"/>
      <c r="M161" s="4"/>
    </row>
    <row r="162" spans="1:13" x14ac:dyDescent="0.3">
      <c r="A162" s="4"/>
      <c r="B162" s="4"/>
      <c r="D162" s="10"/>
      <c r="E162" s="4"/>
      <c r="F162" s="12"/>
      <c r="G162" s="4"/>
      <c r="H162" s="4"/>
      <c r="I162" s="10"/>
      <c r="J162" s="4"/>
      <c r="K162" s="4"/>
      <c r="L162" s="4"/>
      <c r="M162" s="4"/>
    </row>
    <row r="163" spans="1:13" x14ac:dyDescent="0.3">
      <c r="A163" s="4"/>
      <c r="B163" s="4"/>
      <c r="D163" s="10"/>
      <c r="E163" s="4"/>
      <c r="F163" s="12"/>
      <c r="G163" s="4"/>
      <c r="H163" s="4"/>
      <c r="I163" s="10"/>
      <c r="J163" s="4"/>
      <c r="K163" s="4"/>
      <c r="L163" s="4"/>
      <c r="M163" s="4"/>
    </row>
    <row r="164" spans="1:13" x14ac:dyDescent="0.3">
      <c r="A164" s="4"/>
      <c r="B164" s="4"/>
      <c r="D164" s="10"/>
      <c r="E164" s="4"/>
      <c r="F164" s="12"/>
      <c r="G164" s="4"/>
      <c r="H164" s="4"/>
      <c r="I164" s="10"/>
      <c r="J164" s="4"/>
      <c r="K164" s="4"/>
      <c r="L164" s="4"/>
      <c r="M164" s="4"/>
    </row>
    <row r="165" spans="1:13" x14ac:dyDescent="0.3">
      <c r="A165" s="4"/>
      <c r="B165" s="4"/>
      <c r="D165" s="10"/>
      <c r="E165" s="4"/>
      <c r="F165" s="12"/>
      <c r="G165" s="4"/>
      <c r="H165" s="4"/>
      <c r="I165" s="10"/>
      <c r="J165" s="4"/>
      <c r="K165" s="4"/>
      <c r="L165" s="4"/>
      <c r="M165" s="4"/>
    </row>
    <row r="166" spans="1:13" x14ac:dyDescent="0.3">
      <c r="A166" s="4"/>
      <c r="B166" s="4"/>
      <c r="D166" s="10"/>
      <c r="E166" s="4"/>
      <c r="F166" s="12"/>
      <c r="G166" s="4"/>
      <c r="H166" s="4"/>
      <c r="I166" s="10"/>
      <c r="J166" s="4"/>
      <c r="K166" s="4"/>
      <c r="L166" s="4"/>
      <c r="M166" s="4"/>
    </row>
    <row r="167" spans="1:13" x14ac:dyDescent="0.3">
      <c r="A167" s="4"/>
      <c r="B167" s="4"/>
      <c r="D167" s="10"/>
      <c r="E167" s="4"/>
      <c r="F167" s="12"/>
      <c r="G167" s="4"/>
      <c r="H167" s="4"/>
      <c r="I167" s="10"/>
      <c r="J167" s="4"/>
      <c r="K167" s="4"/>
      <c r="L167" s="4"/>
      <c r="M167" s="4"/>
    </row>
    <row r="168" spans="1:13" x14ac:dyDescent="0.3">
      <c r="A168" s="4"/>
      <c r="B168" s="4"/>
      <c r="D168" s="10"/>
      <c r="E168" s="4"/>
      <c r="F168" s="12"/>
      <c r="G168" s="4"/>
      <c r="H168" s="4"/>
      <c r="I168" s="10"/>
      <c r="J168" s="4"/>
      <c r="K168" s="4"/>
      <c r="L168" s="4"/>
      <c r="M168" s="4"/>
    </row>
    <row r="169" spans="1:13" x14ac:dyDescent="0.3">
      <c r="A169" s="4"/>
      <c r="B169" s="4"/>
      <c r="D169" s="10"/>
      <c r="E169" s="4"/>
      <c r="F169" s="12"/>
      <c r="G169" s="4"/>
      <c r="H169" s="4"/>
      <c r="I169" s="10"/>
      <c r="J169" s="4"/>
      <c r="K169" s="4"/>
      <c r="L169" s="4"/>
      <c r="M169" s="4"/>
    </row>
    <row r="170" spans="1:13" x14ac:dyDescent="0.3">
      <c r="A170" s="4"/>
      <c r="B170" s="4"/>
      <c r="D170" s="10"/>
      <c r="E170" s="4"/>
      <c r="F170" s="12"/>
      <c r="G170" s="4"/>
      <c r="H170" s="4"/>
      <c r="I170" s="10"/>
      <c r="J170" s="4"/>
      <c r="K170" s="4"/>
      <c r="L170" s="4"/>
      <c r="M170" s="4"/>
    </row>
    <row r="171" spans="1:13" x14ac:dyDescent="0.3">
      <c r="A171" s="4"/>
      <c r="B171" s="4"/>
      <c r="D171" s="10"/>
      <c r="E171" s="4"/>
      <c r="F171" s="12"/>
      <c r="G171" s="4"/>
      <c r="H171" s="4"/>
      <c r="I171" s="10"/>
      <c r="J171" s="4"/>
      <c r="K171" s="4"/>
      <c r="L171" s="4"/>
      <c r="M171" s="4"/>
    </row>
    <row r="172" spans="1:13" x14ac:dyDescent="0.3">
      <c r="A172" s="4"/>
      <c r="B172" s="4"/>
      <c r="D172" s="10"/>
      <c r="E172" s="4"/>
      <c r="F172" s="12"/>
      <c r="G172" s="4"/>
      <c r="H172" s="4"/>
      <c r="I172" s="10"/>
      <c r="J172" s="4"/>
      <c r="K172" s="4"/>
      <c r="L172" s="4"/>
      <c r="M172" s="4"/>
    </row>
    <row r="173" spans="1:13" x14ac:dyDescent="0.3">
      <c r="A173" s="4"/>
      <c r="B173" s="4"/>
      <c r="D173" s="10"/>
      <c r="E173" s="4"/>
      <c r="F173" s="12"/>
      <c r="G173" s="4"/>
      <c r="H173" s="4"/>
      <c r="I173" s="10"/>
      <c r="J173" s="4"/>
      <c r="K173" s="4"/>
      <c r="L173" s="4"/>
      <c r="M173" s="4"/>
    </row>
    <row r="174" spans="1:13" x14ac:dyDescent="0.3">
      <c r="A174" s="4"/>
      <c r="B174" s="4"/>
      <c r="D174" s="10"/>
      <c r="E174" s="4"/>
      <c r="F174" s="12"/>
      <c r="G174" s="4"/>
      <c r="H174" s="4"/>
      <c r="I174" s="10"/>
      <c r="J174" s="4"/>
      <c r="K174" s="4"/>
      <c r="L174" s="4"/>
      <c r="M174" s="4"/>
    </row>
    <row r="175" spans="1:13" x14ac:dyDescent="0.3">
      <c r="A175" s="4"/>
      <c r="B175" s="4"/>
      <c r="D175" s="10"/>
      <c r="E175" s="4"/>
      <c r="F175" s="12"/>
      <c r="G175" s="4"/>
      <c r="H175" s="4"/>
      <c r="I175" s="10"/>
      <c r="J175" s="4"/>
      <c r="K175" s="4"/>
      <c r="L175" s="4"/>
      <c r="M175" s="4"/>
    </row>
    <row r="176" spans="1:13" x14ac:dyDescent="0.3">
      <c r="A176" s="4"/>
      <c r="B176" s="4"/>
      <c r="D176" s="10"/>
      <c r="E176" s="4"/>
      <c r="F176" s="12"/>
      <c r="G176" s="4"/>
      <c r="H176" s="4"/>
      <c r="I176" s="10"/>
      <c r="J176" s="4"/>
      <c r="K176" s="4"/>
      <c r="L176" s="4"/>
      <c r="M176" s="4"/>
    </row>
    <row r="177" spans="1:13" x14ac:dyDescent="0.3">
      <c r="A177" s="4"/>
      <c r="B177" s="4"/>
      <c r="D177" s="10"/>
      <c r="E177" s="4"/>
      <c r="F177" s="12"/>
      <c r="G177" s="4"/>
      <c r="H177" s="4"/>
      <c r="I177" s="10"/>
      <c r="J177" s="4"/>
      <c r="K177" s="4"/>
      <c r="L177" s="4"/>
      <c r="M177" s="4"/>
    </row>
    <row r="178" spans="1:13" x14ac:dyDescent="0.3">
      <c r="A178" s="4"/>
      <c r="B178" s="4"/>
      <c r="D178" s="10"/>
      <c r="E178" s="4"/>
      <c r="F178" s="12"/>
      <c r="G178" s="4"/>
      <c r="H178" s="4"/>
      <c r="I178" s="10"/>
      <c r="J178" s="4"/>
      <c r="K178" s="4"/>
      <c r="L178" s="4"/>
      <c r="M178" s="4"/>
    </row>
    <row r="179" spans="1:13" x14ac:dyDescent="0.3">
      <c r="A179" s="4"/>
      <c r="B179" s="4"/>
      <c r="D179" s="10"/>
      <c r="E179" s="4"/>
      <c r="F179" s="12"/>
      <c r="G179" s="4"/>
      <c r="H179" s="4"/>
      <c r="I179" s="10"/>
      <c r="J179" s="4"/>
      <c r="K179" s="4"/>
      <c r="L179" s="4"/>
      <c r="M179" s="4"/>
    </row>
    <row r="180" spans="1:13" x14ac:dyDescent="0.3">
      <c r="A180" s="4"/>
      <c r="B180" s="4"/>
      <c r="D180" s="10"/>
      <c r="E180" s="4"/>
      <c r="F180" s="12"/>
      <c r="G180" s="4"/>
      <c r="H180" s="4"/>
      <c r="I180" s="10"/>
      <c r="J180" s="4"/>
      <c r="K180" s="4"/>
      <c r="L180" s="4"/>
      <c r="M180" s="4"/>
    </row>
    <row r="181" spans="1:13" x14ac:dyDescent="0.3">
      <c r="A181" s="4"/>
      <c r="B181" s="4"/>
      <c r="D181" s="10"/>
      <c r="E181" s="4"/>
      <c r="F181" s="12"/>
      <c r="G181" s="4"/>
      <c r="H181" s="4"/>
      <c r="I181" s="10"/>
      <c r="J181" s="4"/>
      <c r="K181" s="4"/>
      <c r="L181" s="4"/>
      <c r="M181" s="4"/>
    </row>
    <row r="182" spans="1:13" x14ac:dyDescent="0.3">
      <c r="A182" s="4"/>
      <c r="B182" s="4"/>
      <c r="D182" s="10"/>
      <c r="E182" s="4"/>
      <c r="F182" s="12"/>
      <c r="G182" s="4"/>
      <c r="H182" s="4"/>
      <c r="I182" s="10"/>
      <c r="J182" s="4"/>
      <c r="K182" s="4"/>
      <c r="L182" s="4"/>
      <c r="M182" s="4"/>
    </row>
    <row r="183" spans="1:13" x14ac:dyDescent="0.3">
      <c r="A183" s="4"/>
      <c r="B183" s="4"/>
      <c r="D183" s="10"/>
      <c r="E183" s="4"/>
      <c r="F183" s="12"/>
      <c r="G183" s="4"/>
      <c r="H183" s="4"/>
      <c r="I183" s="10"/>
      <c r="J183" s="4"/>
      <c r="K183" s="4"/>
      <c r="L183" s="4"/>
      <c r="M183" s="4"/>
    </row>
    <row r="184" spans="1:13" x14ac:dyDescent="0.3">
      <c r="A184" s="4"/>
      <c r="B184" s="4"/>
      <c r="D184" s="10"/>
      <c r="E184" s="4"/>
      <c r="F184" s="12"/>
      <c r="G184" s="4"/>
      <c r="H184" s="4"/>
      <c r="I184" s="10"/>
      <c r="J184" s="4"/>
      <c r="K184" s="4"/>
      <c r="L184" s="4"/>
      <c r="M184" s="4"/>
    </row>
    <row r="185" spans="1:13" x14ac:dyDescent="0.3">
      <c r="A185" s="4"/>
      <c r="B185" s="4"/>
      <c r="D185" s="10"/>
      <c r="E185" s="4"/>
      <c r="F185" s="12"/>
      <c r="G185" s="4"/>
      <c r="H185" s="4"/>
      <c r="I185" s="10"/>
      <c r="J185" s="4"/>
      <c r="K185" s="4"/>
      <c r="L185" s="4"/>
      <c r="M185" s="4"/>
    </row>
    <row r="186" spans="1:13" x14ac:dyDescent="0.3">
      <c r="A186" s="4"/>
      <c r="B186" s="4"/>
      <c r="D186" s="10"/>
      <c r="E186" s="4"/>
      <c r="F186" s="12"/>
      <c r="G186" s="4"/>
      <c r="H186" s="4"/>
      <c r="I186" s="10"/>
      <c r="J186" s="4"/>
      <c r="K186" s="4"/>
      <c r="L186" s="4"/>
      <c r="M186" s="4"/>
    </row>
    <row r="187" spans="1:13" x14ac:dyDescent="0.3">
      <c r="A187" s="4"/>
      <c r="B187" s="4"/>
      <c r="D187" s="10"/>
      <c r="E187" s="4"/>
      <c r="F187" s="12"/>
      <c r="G187" s="4"/>
      <c r="H187" s="4"/>
      <c r="I187" s="10"/>
      <c r="J187" s="4"/>
      <c r="K187" s="4"/>
      <c r="L187" s="4"/>
      <c r="M187" s="4"/>
    </row>
    <row r="188" spans="1:13" x14ac:dyDescent="0.3">
      <c r="A188" s="4"/>
      <c r="B188" s="4"/>
      <c r="D188" s="10"/>
      <c r="E188" s="4"/>
      <c r="F188" s="12"/>
      <c r="G188" s="4"/>
      <c r="H188" s="4"/>
      <c r="I188" s="10"/>
      <c r="J188" s="4"/>
      <c r="K188" s="4"/>
      <c r="L188" s="4"/>
      <c r="M188" s="4"/>
    </row>
    <row r="189" spans="1:13" x14ac:dyDescent="0.3">
      <c r="A189" s="4"/>
      <c r="B189" s="4"/>
      <c r="D189" s="10"/>
      <c r="E189" s="4"/>
      <c r="F189" s="12"/>
      <c r="G189" s="4"/>
      <c r="H189" s="4"/>
      <c r="I189" s="10"/>
      <c r="J189" s="4"/>
      <c r="K189" s="4"/>
      <c r="L189" s="4"/>
      <c r="M189" s="4"/>
    </row>
    <row r="190" spans="1:13" x14ac:dyDescent="0.3">
      <c r="A190" s="4"/>
      <c r="B190" s="4"/>
      <c r="D190" s="10"/>
      <c r="E190" s="4"/>
      <c r="F190" s="12"/>
      <c r="G190" s="4"/>
      <c r="H190" s="4"/>
      <c r="I190" s="10"/>
      <c r="J190" s="4"/>
      <c r="K190" s="4"/>
      <c r="L190" s="4"/>
      <c r="M190" s="4"/>
    </row>
    <row r="191" spans="1:13" x14ac:dyDescent="0.3">
      <c r="A191" s="4"/>
      <c r="B191" s="4"/>
      <c r="D191" s="10"/>
      <c r="E191" s="4"/>
      <c r="F191" s="12"/>
      <c r="G191" s="4"/>
      <c r="H191" s="4"/>
      <c r="I191" s="10"/>
      <c r="J191" s="4"/>
      <c r="K191" s="4"/>
      <c r="L191" s="4"/>
      <c r="M191" s="4"/>
    </row>
    <row r="192" spans="1:13" x14ac:dyDescent="0.3">
      <c r="A192" s="4"/>
      <c r="B192" s="4"/>
      <c r="D192" s="10"/>
      <c r="E192" s="4"/>
      <c r="F192" s="12"/>
      <c r="G192" s="4"/>
      <c r="H192" s="4"/>
      <c r="I192" s="10"/>
      <c r="J192" s="4"/>
      <c r="K192" s="4"/>
      <c r="L192" s="4"/>
      <c r="M192" s="4"/>
    </row>
    <row r="193" spans="1:13" x14ac:dyDescent="0.3">
      <c r="A193" s="4"/>
      <c r="B193" s="4"/>
      <c r="D193" s="10"/>
      <c r="E193" s="4"/>
      <c r="F193" s="12"/>
      <c r="G193" s="4"/>
      <c r="H193" s="4"/>
      <c r="I193" s="10"/>
      <c r="J193" s="4"/>
      <c r="K193" s="4"/>
      <c r="L193" s="4"/>
      <c r="M193" s="4"/>
    </row>
    <row r="194" spans="1:13" x14ac:dyDescent="0.3">
      <c r="A194" s="4"/>
      <c r="B194" s="4"/>
      <c r="D194" s="10"/>
      <c r="E194" s="4"/>
      <c r="F194" s="12"/>
      <c r="G194" s="4"/>
      <c r="H194" s="4"/>
      <c r="I194" s="10"/>
      <c r="J194" s="4"/>
      <c r="K194" s="4"/>
      <c r="L194" s="4"/>
      <c r="M194" s="4"/>
    </row>
    <row r="195" spans="1:13" x14ac:dyDescent="0.3">
      <c r="A195" s="4"/>
      <c r="B195" s="4"/>
      <c r="D195" s="10"/>
      <c r="E195" s="4"/>
      <c r="F195" s="12"/>
      <c r="G195" s="4"/>
      <c r="H195" s="4"/>
      <c r="I195" s="10"/>
      <c r="J195" s="4"/>
      <c r="K195" s="4"/>
      <c r="L195" s="4"/>
      <c r="M195" s="4"/>
    </row>
    <row r="196" spans="1:13" x14ac:dyDescent="0.3">
      <c r="A196" s="4"/>
      <c r="B196" s="4"/>
      <c r="D196" s="10"/>
      <c r="E196" s="4"/>
      <c r="F196" s="12"/>
      <c r="G196" s="4"/>
      <c r="H196" s="4"/>
      <c r="I196" s="10"/>
      <c r="J196" s="4"/>
      <c r="K196" s="4"/>
      <c r="L196" s="4"/>
      <c r="M196" s="4"/>
    </row>
    <row r="197" spans="1:13" x14ac:dyDescent="0.3">
      <c r="A197" s="4"/>
      <c r="B197" s="4"/>
      <c r="D197" s="10"/>
      <c r="E197" s="4"/>
      <c r="F197" s="12"/>
      <c r="G197" s="4"/>
      <c r="H197" s="4"/>
      <c r="I197" s="10"/>
      <c r="J197" s="4"/>
      <c r="K197" s="4"/>
      <c r="L197" s="4"/>
      <c r="M197" s="4"/>
    </row>
    <row r="198" spans="1:13" x14ac:dyDescent="0.3">
      <c r="A198" s="4"/>
      <c r="B198" s="4"/>
      <c r="D198" s="10"/>
      <c r="E198" s="4"/>
      <c r="F198" s="12"/>
      <c r="G198" s="4"/>
      <c r="H198" s="4"/>
      <c r="I198" s="10"/>
      <c r="J198" s="4"/>
      <c r="K198" s="4"/>
      <c r="L198" s="4"/>
      <c r="M198" s="4"/>
    </row>
    <row r="199" spans="1:13" x14ac:dyDescent="0.3">
      <c r="A199" s="4"/>
      <c r="B199" s="4"/>
      <c r="D199" s="10"/>
      <c r="E199" s="4"/>
      <c r="F199" s="12"/>
      <c r="G199" s="4"/>
      <c r="H199" s="4"/>
      <c r="I199" s="10"/>
      <c r="J199" s="4"/>
      <c r="K199" s="4"/>
      <c r="L199" s="4"/>
      <c r="M199" s="4"/>
    </row>
    <row r="200" spans="1:13" x14ac:dyDescent="0.3">
      <c r="A200" s="4"/>
      <c r="B200" s="4"/>
      <c r="D200" s="10"/>
      <c r="E200" s="4"/>
      <c r="F200" s="12"/>
      <c r="G200" s="4"/>
      <c r="H200" s="4"/>
      <c r="I200" s="10"/>
      <c r="J200" s="4"/>
      <c r="K200" s="4"/>
      <c r="L200" s="4"/>
      <c r="M200" s="4"/>
    </row>
    <row r="201" spans="1:13" x14ac:dyDescent="0.3">
      <c r="A201" s="4"/>
      <c r="B201" s="4"/>
      <c r="D201" s="10"/>
      <c r="E201" s="4"/>
      <c r="F201" s="12"/>
      <c r="G201" s="4"/>
      <c r="H201" s="4"/>
      <c r="I201" s="10"/>
      <c r="J201" s="4"/>
      <c r="K201" s="4"/>
      <c r="L201" s="4"/>
      <c r="M201" s="4"/>
    </row>
    <row r="202" spans="1:13" x14ac:dyDescent="0.3">
      <c r="A202" s="4"/>
      <c r="B202" s="4"/>
      <c r="D202" s="10"/>
      <c r="E202" s="4"/>
      <c r="F202" s="12"/>
      <c r="G202" s="4"/>
      <c r="H202" s="4"/>
      <c r="I202" s="10"/>
      <c r="J202" s="4"/>
      <c r="K202" s="4"/>
      <c r="L202" s="4"/>
      <c r="M202" s="4"/>
    </row>
    <row r="203" spans="1:13" x14ac:dyDescent="0.3">
      <c r="A203" s="4"/>
      <c r="B203" s="4"/>
      <c r="D203" s="10"/>
      <c r="E203" s="4"/>
      <c r="F203" s="12"/>
      <c r="G203" s="4"/>
      <c r="H203" s="4"/>
      <c r="I203" s="10"/>
      <c r="J203" s="4"/>
      <c r="K203" s="4"/>
      <c r="L203" s="4"/>
      <c r="M203" s="4"/>
    </row>
    <row r="204" spans="1:13" x14ac:dyDescent="0.3">
      <c r="A204" s="4"/>
      <c r="B204" s="4"/>
      <c r="D204" s="10"/>
      <c r="E204" s="4"/>
      <c r="F204" s="12"/>
      <c r="G204" s="4"/>
      <c r="H204" s="4"/>
      <c r="I204" s="10"/>
      <c r="J204" s="4"/>
      <c r="K204" s="4"/>
      <c r="L204" s="4"/>
      <c r="M204" s="4"/>
    </row>
    <row r="205" spans="1:13" x14ac:dyDescent="0.3">
      <c r="A205" s="4"/>
      <c r="B205" s="4"/>
      <c r="D205" s="10"/>
      <c r="E205" s="4"/>
      <c r="F205" s="12"/>
      <c r="G205" s="4"/>
      <c r="H205" s="4"/>
      <c r="I205" s="10"/>
      <c r="J205" s="4"/>
      <c r="K205" s="4"/>
      <c r="L205" s="4"/>
      <c r="M205" s="4"/>
    </row>
    <row r="206" spans="1:13" x14ac:dyDescent="0.3">
      <c r="A206" s="4"/>
      <c r="B206" s="4"/>
      <c r="D206" s="10"/>
      <c r="E206" s="4"/>
      <c r="F206" s="12"/>
      <c r="G206" s="4"/>
      <c r="H206" s="4"/>
      <c r="I206" s="10"/>
      <c r="J206" s="4"/>
      <c r="K206" s="4"/>
      <c r="L206" s="4"/>
      <c r="M206" s="4"/>
    </row>
    <row r="207" spans="1:13" x14ac:dyDescent="0.3">
      <c r="A207" s="4"/>
      <c r="B207" s="4"/>
      <c r="D207" s="10"/>
      <c r="E207" s="4"/>
      <c r="F207" s="12"/>
      <c r="G207" s="4"/>
      <c r="H207" s="4"/>
      <c r="I207" s="10"/>
      <c r="J207" s="4"/>
      <c r="K207" s="4"/>
      <c r="L207" s="4"/>
      <c r="M207" s="4"/>
    </row>
    <row r="208" spans="1:13" x14ac:dyDescent="0.3">
      <c r="A208" s="4"/>
      <c r="B208" s="4"/>
      <c r="D208" s="10"/>
      <c r="E208" s="4"/>
      <c r="F208" s="12"/>
      <c r="G208" s="4"/>
      <c r="H208" s="4"/>
      <c r="I208" s="10"/>
      <c r="J208" s="4"/>
      <c r="K208" s="4"/>
      <c r="L208" s="4"/>
      <c r="M208" s="4"/>
    </row>
    <row r="209" spans="1:13" x14ac:dyDescent="0.3">
      <c r="A209" s="4"/>
      <c r="B209" s="4"/>
      <c r="D209" s="10"/>
      <c r="E209" s="4"/>
      <c r="F209" s="12"/>
      <c r="G209" s="4"/>
      <c r="H209" s="4"/>
      <c r="I209" s="10"/>
      <c r="J209" s="4"/>
      <c r="K209" s="4"/>
      <c r="L209" s="4"/>
      <c r="M209" s="4"/>
    </row>
    <row r="210" spans="1:13" x14ac:dyDescent="0.3">
      <c r="A210" s="4"/>
      <c r="B210" s="4"/>
      <c r="D210" s="10"/>
      <c r="E210" s="4"/>
      <c r="F210" s="12"/>
      <c r="G210" s="4"/>
      <c r="H210" s="4"/>
      <c r="I210" s="10"/>
      <c r="J210" s="4"/>
      <c r="K210" s="4"/>
      <c r="L210" s="4"/>
      <c r="M210" s="4"/>
    </row>
    <row r="211" spans="1:13" x14ac:dyDescent="0.3">
      <c r="A211" s="4"/>
      <c r="B211" s="4"/>
      <c r="D211" s="10"/>
      <c r="E211" s="4"/>
      <c r="F211" s="12"/>
      <c r="G211" s="4"/>
      <c r="H211" s="4"/>
      <c r="I211" s="10"/>
      <c r="J211" s="4"/>
      <c r="K211" s="4"/>
      <c r="L211" s="4"/>
      <c r="M211" s="4"/>
    </row>
    <row r="212" spans="1:13" x14ac:dyDescent="0.3">
      <c r="A212" s="4"/>
      <c r="B212" s="4"/>
      <c r="D212" s="10"/>
      <c r="E212" s="4"/>
      <c r="F212" s="12"/>
      <c r="G212" s="4"/>
      <c r="H212" s="4"/>
      <c r="I212" s="10"/>
      <c r="J212" s="4"/>
      <c r="K212" s="4"/>
      <c r="L212" s="4"/>
      <c r="M212" s="4"/>
    </row>
    <row r="213" spans="1:13" x14ac:dyDescent="0.3">
      <c r="A213" s="4"/>
      <c r="B213" s="4"/>
      <c r="D213" s="10"/>
      <c r="E213" s="4"/>
      <c r="F213" s="12"/>
      <c r="G213" s="4"/>
      <c r="H213" s="4"/>
      <c r="I213" s="10"/>
      <c r="J213" s="4"/>
      <c r="K213" s="4"/>
      <c r="L213" s="4"/>
      <c r="M213" s="4"/>
    </row>
    <row r="214" spans="1:13" x14ac:dyDescent="0.3">
      <c r="A214" s="4"/>
      <c r="B214" s="4"/>
      <c r="D214" s="10"/>
      <c r="E214" s="4"/>
      <c r="F214" s="12"/>
      <c r="G214" s="4"/>
      <c r="H214" s="4"/>
      <c r="I214" s="10"/>
      <c r="J214" s="4"/>
      <c r="K214" s="4"/>
      <c r="L214" s="4"/>
      <c r="M214" s="4"/>
    </row>
    <row r="215" spans="1:13" x14ac:dyDescent="0.3">
      <c r="A215" s="4"/>
      <c r="B215" s="4"/>
      <c r="D215" s="10"/>
      <c r="E215" s="4"/>
      <c r="F215" s="12"/>
      <c r="G215" s="4"/>
      <c r="H215" s="4"/>
      <c r="I215" s="10"/>
      <c r="J215" s="4"/>
      <c r="K215" s="4"/>
      <c r="L215" s="4"/>
      <c r="M215" s="4"/>
    </row>
    <row r="216" spans="1:13" x14ac:dyDescent="0.3">
      <c r="A216" s="4"/>
      <c r="B216" s="4"/>
      <c r="D216" s="10"/>
      <c r="E216" s="4"/>
      <c r="F216" s="12"/>
      <c r="G216" s="4"/>
      <c r="H216" s="4"/>
      <c r="I216" s="10"/>
      <c r="J216" s="4"/>
      <c r="K216" s="4"/>
      <c r="L216" s="4"/>
      <c r="M216" s="4"/>
    </row>
    <row r="217" spans="1:13" x14ac:dyDescent="0.3">
      <c r="A217" s="4"/>
      <c r="B217" s="4"/>
      <c r="D217" s="10"/>
      <c r="E217" s="4"/>
      <c r="F217" s="12"/>
      <c r="G217" s="4"/>
      <c r="H217" s="4"/>
      <c r="I217" s="10"/>
      <c r="J217" s="4"/>
      <c r="K217" s="4"/>
      <c r="L217" s="4"/>
      <c r="M217" s="4"/>
    </row>
    <row r="218" spans="1:13" x14ac:dyDescent="0.3">
      <c r="A218" s="4"/>
      <c r="B218" s="4"/>
      <c r="D218" s="10"/>
      <c r="E218" s="4"/>
      <c r="F218" s="12"/>
      <c r="G218" s="4"/>
      <c r="H218" s="4"/>
      <c r="I218" s="10"/>
      <c r="J218" s="4"/>
      <c r="K218" s="4"/>
      <c r="L218" s="4"/>
      <c r="M218" s="4"/>
    </row>
    <row r="219" spans="1:13" x14ac:dyDescent="0.3">
      <c r="A219" s="4"/>
      <c r="B219" s="4"/>
      <c r="D219" s="10"/>
      <c r="E219" s="4"/>
      <c r="F219" s="12"/>
      <c r="G219" s="4"/>
      <c r="H219" s="4"/>
      <c r="I219" s="10"/>
      <c r="J219" s="4"/>
      <c r="K219" s="4"/>
      <c r="L219" s="4"/>
      <c r="M219" s="4"/>
    </row>
    <row r="220" spans="1:13" x14ac:dyDescent="0.3">
      <c r="A220" s="4"/>
      <c r="B220" s="4"/>
      <c r="D220" s="10"/>
      <c r="E220" s="4"/>
      <c r="F220" s="12"/>
      <c r="G220" s="4"/>
      <c r="H220" s="4"/>
      <c r="I220" s="10"/>
      <c r="J220" s="4"/>
      <c r="K220" s="4"/>
      <c r="L220" s="4"/>
      <c r="M220" s="4"/>
    </row>
    <row r="221" spans="1:13" x14ac:dyDescent="0.3">
      <c r="A221" s="4"/>
      <c r="B221" s="4"/>
      <c r="D221" s="10"/>
      <c r="E221" s="4"/>
      <c r="F221" s="12"/>
      <c r="G221" s="4"/>
      <c r="H221" s="4"/>
      <c r="I221" s="10"/>
      <c r="J221" s="4"/>
      <c r="K221" s="4"/>
      <c r="L221" s="4"/>
      <c r="M221" s="4"/>
    </row>
    <row r="222" spans="1:13" x14ac:dyDescent="0.3">
      <c r="A222" s="4"/>
      <c r="B222" s="4"/>
      <c r="D222" s="10"/>
      <c r="E222" s="4"/>
      <c r="F222" s="12"/>
      <c r="G222" s="4"/>
      <c r="H222" s="4"/>
      <c r="I222" s="10"/>
      <c r="J222" s="4"/>
      <c r="K222" s="4"/>
      <c r="L222" s="4"/>
      <c r="M222" s="4"/>
    </row>
    <row r="223" spans="1:13" x14ac:dyDescent="0.3">
      <c r="A223" s="4"/>
      <c r="B223" s="4"/>
      <c r="D223" s="10"/>
      <c r="E223" s="4"/>
      <c r="F223" s="12"/>
      <c r="G223" s="4"/>
      <c r="H223" s="4"/>
      <c r="I223" s="10"/>
      <c r="J223" s="4"/>
      <c r="K223" s="4"/>
      <c r="L223" s="4"/>
      <c r="M223" s="4"/>
    </row>
    <row r="224" spans="1:13" x14ac:dyDescent="0.3">
      <c r="A224" s="4"/>
      <c r="B224" s="4"/>
      <c r="D224" s="10"/>
      <c r="E224" s="4"/>
      <c r="F224" s="12"/>
      <c r="G224" s="4"/>
      <c r="H224" s="4"/>
      <c r="I224" s="10"/>
      <c r="J224" s="4"/>
      <c r="K224" s="4"/>
      <c r="L224" s="4"/>
      <c r="M224" s="4"/>
    </row>
    <row r="225" spans="1:13" x14ac:dyDescent="0.3">
      <c r="A225" s="4"/>
      <c r="B225" s="4"/>
      <c r="D225" s="10"/>
      <c r="E225" s="4"/>
      <c r="F225" s="12"/>
      <c r="G225" s="4"/>
      <c r="H225" s="4"/>
      <c r="I225" s="10"/>
      <c r="J225" s="4"/>
      <c r="K225" s="4"/>
      <c r="L225" s="4"/>
      <c r="M225" s="4"/>
    </row>
    <row r="226" spans="1:13" x14ac:dyDescent="0.3">
      <c r="A226" s="4"/>
      <c r="B226" s="4"/>
      <c r="D226" s="10"/>
      <c r="E226" s="4"/>
      <c r="F226" s="12"/>
      <c r="G226" s="4"/>
      <c r="H226" s="4"/>
      <c r="I226" s="10"/>
      <c r="J226" s="4"/>
      <c r="K226" s="4"/>
      <c r="L226" s="4"/>
      <c r="M226" s="4"/>
    </row>
    <row r="227" spans="1:13" x14ac:dyDescent="0.3">
      <c r="A227" s="4"/>
      <c r="B227" s="4"/>
      <c r="D227" s="10"/>
      <c r="E227" s="4"/>
      <c r="F227" s="12"/>
      <c r="G227" s="4"/>
      <c r="H227" s="4"/>
      <c r="I227" s="10"/>
      <c r="J227" s="4"/>
      <c r="K227" s="4"/>
      <c r="L227" s="4"/>
      <c r="M227" s="4"/>
    </row>
    <row r="228" spans="1:13" x14ac:dyDescent="0.3">
      <c r="A228" s="4"/>
      <c r="B228" s="4"/>
      <c r="D228" s="10"/>
      <c r="E228" s="4"/>
      <c r="F228" s="12"/>
      <c r="G228" s="4"/>
      <c r="H228" s="4"/>
      <c r="I228" s="10"/>
      <c r="J228" s="4"/>
      <c r="K228" s="4"/>
      <c r="L228" s="4"/>
      <c r="M228" s="4"/>
    </row>
    <row r="229" spans="1:13" x14ac:dyDescent="0.3">
      <c r="A229" s="4"/>
      <c r="B229" s="4"/>
      <c r="D229" s="10"/>
      <c r="E229" s="4"/>
      <c r="F229" s="12"/>
      <c r="G229" s="4"/>
      <c r="H229" s="4"/>
      <c r="I229" s="10"/>
      <c r="J229" s="4"/>
      <c r="K229" s="4"/>
      <c r="L229" s="4"/>
      <c r="M229" s="4"/>
    </row>
    <row r="230" spans="1:13" x14ac:dyDescent="0.3">
      <c r="A230" s="4"/>
      <c r="B230" s="4"/>
      <c r="D230" s="10"/>
      <c r="E230" s="4"/>
      <c r="F230" s="12"/>
      <c r="G230" s="4"/>
      <c r="H230" s="4"/>
      <c r="I230" s="10"/>
      <c r="J230" s="4"/>
      <c r="K230" s="4"/>
      <c r="L230" s="4"/>
      <c r="M230" s="4"/>
    </row>
    <row r="231" spans="1:13" x14ac:dyDescent="0.3">
      <c r="A231" s="4"/>
      <c r="B231" s="4"/>
      <c r="D231" s="10"/>
      <c r="E231" s="4"/>
      <c r="F231" s="12"/>
      <c r="G231" s="4"/>
      <c r="H231" s="4"/>
      <c r="I231" s="10"/>
      <c r="J231" s="4"/>
      <c r="K231" s="4"/>
      <c r="L231" s="4"/>
      <c r="M231" s="4"/>
    </row>
    <row r="232" spans="1:13" x14ac:dyDescent="0.3">
      <c r="A232" s="4"/>
      <c r="B232" s="4"/>
      <c r="D232" s="10"/>
      <c r="E232" s="4"/>
      <c r="F232" s="12"/>
      <c r="G232" s="4"/>
      <c r="H232" s="4"/>
      <c r="I232" s="10"/>
      <c r="J232" s="4"/>
      <c r="K232" s="4"/>
      <c r="L232" s="4"/>
      <c r="M232" s="4"/>
    </row>
    <row r="233" spans="1:13" x14ac:dyDescent="0.3">
      <c r="A233" s="4"/>
      <c r="B233" s="4"/>
      <c r="D233" s="10"/>
      <c r="E233" s="4"/>
      <c r="F233" s="12"/>
      <c r="G233" s="4"/>
      <c r="H233" s="4"/>
      <c r="I233" s="10"/>
      <c r="J233" s="4"/>
      <c r="K233" s="4"/>
      <c r="L233" s="4"/>
      <c r="M233" s="4"/>
    </row>
    <row r="234" spans="1:13" x14ac:dyDescent="0.3">
      <c r="A234" s="4"/>
      <c r="B234" s="4"/>
      <c r="D234" s="10"/>
      <c r="E234" s="4"/>
      <c r="F234" s="12"/>
      <c r="G234" s="4"/>
      <c r="H234" s="4"/>
      <c r="I234" s="10"/>
      <c r="J234" s="4"/>
      <c r="K234" s="4"/>
      <c r="L234" s="4"/>
      <c r="M234" s="4"/>
    </row>
    <row r="235" spans="1:13" x14ac:dyDescent="0.3">
      <c r="A235" s="4"/>
      <c r="B235" s="4"/>
      <c r="D235" s="10"/>
      <c r="E235" s="4"/>
      <c r="F235" s="12"/>
      <c r="G235" s="4"/>
      <c r="H235" s="4"/>
      <c r="I235" s="10"/>
      <c r="J235" s="4"/>
      <c r="K235" s="4"/>
      <c r="L235" s="4"/>
      <c r="M235" s="4"/>
    </row>
    <row r="236" spans="1:13" x14ac:dyDescent="0.3">
      <c r="A236" s="4"/>
      <c r="B236" s="4"/>
      <c r="D236" s="10"/>
      <c r="E236" s="4"/>
      <c r="F236" s="12"/>
      <c r="G236" s="4"/>
      <c r="H236" s="4"/>
      <c r="I236" s="10"/>
      <c r="J236" s="4"/>
      <c r="K236" s="4"/>
      <c r="L236" s="4"/>
      <c r="M236" s="4"/>
    </row>
    <row r="237" spans="1:13" x14ac:dyDescent="0.3">
      <c r="A237" s="4"/>
      <c r="B237" s="4"/>
      <c r="D237" s="10"/>
      <c r="E237" s="4"/>
      <c r="F237" s="12"/>
      <c r="G237" s="4"/>
      <c r="H237" s="4"/>
      <c r="I237" s="10"/>
      <c r="J237" s="4"/>
      <c r="K237" s="4"/>
      <c r="L237" s="4"/>
      <c r="M237" s="4"/>
    </row>
    <row r="238" spans="1:13" x14ac:dyDescent="0.3">
      <c r="A238" s="4"/>
      <c r="B238" s="4"/>
      <c r="D238" s="10"/>
      <c r="E238" s="4"/>
      <c r="F238" s="12"/>
      <c r="G238" s="4"/>
      <c r="H238" s="4"/>
      <c r="I238" s="10"/>
      <c r="J238" s="4"/>
      <c r="K238" s="4"/>
      <c r="L238" s="4"/>
      <c r="M238" s="4"/>
    </row>
    <row r="239" spans="1:13" x14ac:dyDescent="0.3">
      <c r="A239" s="4"/>
      <c r="B239" s="4"/>
      <c r="D239" s="10"/>
      <c r="E239" s="4"/>
      <c r="F239" s="12"/>
      <c r="G239" s="4"/>
      <c r="H239" s="4"/>
      <c r="I239" s="10"/>
      <c r="J239" s="4"/>
      <c r="K239" s="4"/>
      <c r="L239" s="4"/>
      <c r="M239" s="4"/>
    </row>
    <row r="240" spans="1:13" x14ac:dyDescent="0.3">
      <c r="A240" s="4"/>
      <c r="B240" s="4"/>
      <c r="D240" s="10"/>
      <c r="E240" s="4"/>
      <c r="F240" s="12"/>
      <c r="G240" s="4"/>
      <c r="H240" s="4"/>
      <c r="I240" s="10"/>
      <c r="J240" s="4"/>
      <c r="K240" s="4"/>
      <c r="L240" s="4"/>
      <c r="M240" s="4"/>
    </row>
    <row r="241" spans="1:13" x14ac:dyDescent="0.3">
      <c r="A241" s="4"/>
      <c r="B241" s="4"/>
      <c r="D241" s="10"/>
      <c r="E241" s="4"/>
      <c r="F241" s="12"/>
      <c r="G241" s="4"/>
      <c r="H241" s="4"/>
      <c r="I241" s="10"/>
      <c r="J241" s="4"/>
      <c r="K241" s="4"/>
      <c r="L241" s="4"/>
      <c r="M241" s="4"/>
    </row>
    <row r="242" spans="1:13" x14ac:dyDescent="0.3">
      <c r="A242" s="4"/>
      <c r="B242" s="4"/>
      <c r="D242" s="10"/>
      <c r="E242" s="4"/>
      <c r="F242" s="12"/>
      <c r="G242" s="4"/>
      <c r="H242" s="4"/>
      <c r="I242" s="10"/>
      <c r="J242" s="4"/>
      <c r="K242" s="4"/>
      <c r="L242" s="4"/>
      <c r="M242" s="4"/>
    </row>
    <row r="243" spans="1:13" x14ac:dyDescent="0.3">
      <c r="A243" s="4"/>
      <c r="B243" s="4"/>
      <c r="D243" s="10"/>
      <c r="E243" s="4"/>
      <c r="F243" s="12"/>
      <c r="G243" s="4"/>
      <c r="H243" s="4"/>
      <c r="I243" s="10"/>
      <c r="J243" s="4"/>
      <c r="K243" s="4"/>
      <c r="L243" s="4"/>
      <c r="M243" s="4"/>
    </row>
    <row r="244" spans="1:13" x14ac:dyDescent="0.3">
      <c r="A244" s="4"/>
      <c r="B244" s="4"/>
      <c r="D244" s="10"/>
      <c r="E244" s="4"/>
      <c r="F244" s="12"/>
      <c r="G244" s="4"/>
      <c r="H244" s="4"/>
      <c r="I244" s="10"/>
      <c r="J244" s="4"/>
      <c r="K244" s="4"/>
      <c r="L244" s="4"/>
      <c r="M244" s="4"/>
    </row>
    <row r="245" spans="1:13" x14ac:dyDescent="0.3">
      <c r="A245" s="4"/>
      <c r="B245" s="4"/>
      <c r="D245" s="10"/>
      <c r="E245" s="4"/>
      <c r="F245" s="12"/>
      <c r="G245" s="4"/>
      <c r="H245" s="4"/>
      <c r="I245" s="10"/>
      <c r="J245" s="4"/>
      <c r="K245" s="4"/>
      <c r="L245" s="4"/>
      <c r="M245" s="4"/>
    </row>
    <row r="246" spans="1:13" x14ac:dyDescent="0.3">
      <c r="A246" s="4"/>
      <c r="B246" s="4"/>
      <c r="D246" s="10"/>
      <c r="E246" s="4"/>
      <c r="F246" s="12"/>
      <c r="G246" s="4"/>
      <c r="H246" s="4"/>
      <c r="I246" s="10"/>
      <c r="J246" s="4"/>
      <c r="K246" s="4"/>
      <c r="L246" s="4"/>
      <c r="M246" s="4"/>
    </row>
    <row r="247" spans="1:13" x14ac:dyDescent="0.3">
      <c r="A247" s="4"/>
      <c r="B247" s="4"/>
      <c r="D247" s="10"/>
      <c r="E247" s="4"/>
      <c r="F247" s="12"/>
      <c r="G247" s="4"/>
      <c r="H247" s="4"/>
      <c r="I247" s="10"/>
      <c r="J247" s="4"/>
      <c r="K247" s="4"/>
      <c r="L247" s="4"/>
      <c r="M247" s="4"/>
    </row>
    <row r="248" spans="1:13" x14ac:dyDescent="0.3">
      <c r="A248" s="4"/>
      <c r="B248" s="4"/>
      <c r="D248" s="10"/>
      <c r="E248" s="4"/>
      <c r="F248" s="12"/>
      <c r="G248" s="4"/>
      <c r="H248" s="4"/>
      <c r="I248" s="10"/>
      <c r="J248" s="4"/>
      <c r="K248" s="4"/>
      <c r="L248" s="4"/>
      <c r="M248" s="4"/>
    </row>
    <row r="249" spans="1:13" x14ac:dyDescent="0.3">
      <c r="A249" s="4"/>
      <c r="B249" s="4"/>
      <c r="D249" s="10"/>
      <c r="E249" s="4"/>
      <c r="F249" s="12"/>
      <c r="G249" s="4"/>
      <c r="H249" s="4"/>
      <c r="I249" s="10"/>
      <c r="J249" s="4"/>
      <c r="K249" s="4"/>
      <c r="L249" s="4"/>
      <c r="M249" s="4"/>
    </row>
    <row r="250" spans="1:13" x14ac:dyDescent="0.3">
      <c r="A250" s="4"/>
      <c r="B250" s="4"/>
      <c r="D250" s="10"/>
      <c r="E250" s="4"/>
      <c r="F250" s="12"/>
      <c r="G250" s="4"/>
      <c r="H250" s="4"/>
      <c r="I250" s="10"/>
      <c r="J250" s="4"/>
      <c r="K250" s="4"/>
      <c r="L250" s="4"/>
      <c r="M250" s="4"/>
    </row>
    <row r="251" spans="1:13" x14ac:dyDescent="0.3">
      <c r="A251" s="4"/>
      <c r="B251" s="4"/>
      <c r="D251" s="10"/>
      <c r="E251" s="4"/>
      <c r="F251" s="12"/>
      <c r="G251" s="4"/>
      <c r="H251" s="4"/>
      <c r="I251" s="10"/>
      <c r="J251" s="4"/>
      <c r="K251" s="4"/>
      <c r="L251" s="4"/>
      <c r="M251" s="4"/>
    </row>
    <row r="252" spans="1:13" x14ac:dyDescent="0.3">
      <c r="A252" s="4"/>
      <c r="B252" s="4"/>
      <c r="D252" s="10"/>
      <c r="E252" s="4"/>
      <c r="F252" s="12"/>
      <c r="G252" s="4"/>
      <c r="H252" s="4"/>
      <c r="I252" s="10"/>
      <c r="J252" s="4"/>
      <c r="K252" s="4"/>
      <c r="L252" s="4"/>
      <c r="M252" s="4"/>
    </row>
    <row r="253" spans="1:13" x14ac:dyDescent="0.3">
      <c r="A253" s="4"/>
      <c r="B253" s="4"/>
      <c r="D253" s="10"/>
      <c r="E253" s="4"/>
      <c r="F253" s="12"/>
      <c r="G253" s="4"/>
      <c r="H253" s="4"/>
      <c r="I253" s="10"/>
      <c r="J253" s="4"/>
      <c r="K253" s="4"/>
      <c r="L253" s="4"/>
      <c r="M253" s="4"/>
    </row>
    <row r="254" spans="1:13" x14ac:dyDescent="0.3">
      <c r="A254" s="4"/>
      <c r="B254" s="4"/>
      <c r="D254" s="10"/>
      <c r="E254" s="4"/>
      <c r="F254" s="12"/>
      <c r="G254" s="4"/>
      <c r="H254" s="4"/>
      <c r="I254" s="10"/>
      <c r="J254" s="4"/>
      <c r="K254" s="4"/>
      <c r="L254" s="4"/>
      <c r="M254" s="4"/>
    </row>
    <row r="255" spans="1:13" x14ac:dyDescent="0.3">
      <c r="A255" s="4"/>
      <c r="B255" s="4"/>
      <c r="D255" s="10"/>
      <c r="E255" s="4"/>
      <c r="F255" s="12"/>
      <c r="G255" s="4"/>
      <c r="H255" s="4"/>
      <c r="I255" s="10"/>
      <c r="J255" s="4"/>
      <c r="K255" s="4"/>
      <c r="L255" s="4"/>
      <c r="M255" s="4"/>
    </row>
    <row r="256" spans="1:13" x14ac:dyDescent="0.3">
      <c r="A256" s="4"/>
      <c r="B256" s="4"/>
      <c r="D256" s="10"/>
      <c r="E256" s="4"/>
      <c r="F256" s="12"/>
      <c r="G256" s="4"/>
      <c r="H256" s="4"/>
      <c r="I256" s="10"/>
      <c r="J256" s="4"/>
      <c r="K256" s="4"/>
      <c r="L256" s="4"/>
      <c r="M256" s="4"/>
    </row>
    <row r="257" spans="1:13" x14ac:dyDescent="0.3">
      <c r="A257" s="4"/>
      <c r="B257" s="4"/>
      <c r="D257" s="10"/>
      <c r="E257" s="4"/>
      <c r="F257" s="12"/>
      <c r="G257" s="4"/>
      <c r="H257" s="4"/>
      <c r="I257" s="10"/>
      <c r="J257" s="4"/>
      <c r="K257" s="4"/>
      <c r="L257" s="4"/>
      <c r="M257" s="4"/>
    </row>
    <row r="258" spans="1:13" x14ac:dyDescent="0.3">
      <c r="A258" s="4"/>
      <c r="B258" s="4"/>
      <c r="D258" s="10"/>
      <c r="E258" s="4"/>
      <c r="F258" s="12"/>
      <c r="G258" s="4"/>
      <c r="H258" s="4"/>
      <c r="I258" s="10"/>
      <c r="J258" s="4"/>
      <c r="K258" s="4"/>
      <c r="L258" s="4"/>
      <c r="M258" s="4"/>
    </row>
    <row r="259" spans="1:13" x14ac:dyDescent="0.3">
      <c r="A259" s="4"/>
      <c r="B259" s="4"/>
      <c r="D259" s="10"/>
      <c r="E259" s="4"/>
      <c r="F259" s="12"/>
      <c r="G259" s="4"/>
      <c r="H259" s="4"/>
      <c r="I259" s="10"/>
      <c r="J259" s="4"/>
      <c r="K259" s="4"/>
      <c r="L259" s="4"/>
      <c r="M259" s="4"/>
    </row>
    <row r="260" spans="1:13" x14ac:dyDescent="0.3">
      <c r="A260" s="4"/>
      <c r="B260" s="4"/>
      <c r="D260" s="10"/>
      <c r="E260" s="4"/>
      <c r="F260" s="12"/>
      <c r="G260" s="4"/>
      <c r="H260" s="4"/>
      <c r="I260" s="10"/>
      <c r="J260" s="4"/>
      <c r="K260" s="4"/>
      <c r="L260" s="4"/>
      <c r="M260" s="4"/>
    </row>
    <row r="261" spans="1:13" x14ac:dyDescent="0.3">
      <c r="A261" s="4"/>
      <c r="B261" s="4"/>
      <c r="D261" s="10"/>
      <c r="E261" s="4"/>
      <c r="F261" s="12"/>
      <c r="G261" s="4"/>
      <c r="H261" s="4"/>
      <c r="I261" s="10"/>
      <c r="J261" s="4"/>
      <c r="K261" s="4"/>
      <c r="L261" s="4"/>
      <c r="M261" s="4"/>
    </row>
    <row r="262" spans="1:13" x14ac:dyDescent="0.3">
      <c r="A262" s="4"/>
      <c r="B262" s="4"/>
      <c r="D262" s="10"/>
      <c r="E262" s="4"/>
      <c r="F262" s="12"/>
      <c r="G262" s="4"/>
      <c r="H262" s="4"/>
      <c r="I262" s="10"/>
      <c r="J262" s="4"/>
      <c r="K262" s="4"/>
      <c r="L262" s="4"/>
      <c r="M262" s="4"/>
    </row>
    <row r="263" spans="1:13" x14ac:dyDescent="0.3">
      <c r="A263" s="4"/>
      <c r="B263" s="4"/>
      <c r="D263" s="10"/>
      <c r="E263" s="4"/>
      <c r="F263" s="12"/>
      <c r="G263" s="4"/>
      <c r="H263" s="4"/>
      <c r="I263" s="10"/>
      <c r="J263" s="4"/>
      <c r="K263" s="4"/>
      <c r="L263" s="4"/>
      <c r="M263" s="4"/>
    </row>
    <row r="264" spans="1:13" x14ac:dyDescent="0.3">
      <c r="A264" s="4"/>
      <c r="B264" s="4"/>
      <c r="D264" s="10"/>
      <c r="E264" s="4"/>
      <c r="F264" s="12"/>
      <c r="G264" s="4"/>
      <c r="H264" s="4"/>
      <c r="I264" s="10"/>
      <c r="J264" s="4"/>
      <c r="K264" s="4"/>
      <c r="L264" s="4"/>
      <c r="M264" s="4"/>
    </row>
    <row r="265" spans="1:13" x14ac:dyDescent="0.3">
      <c r="A265" s="4"/>
      <c r="B265" s="4"/>
      <c r="D265" s="10"/>
      <c r="E265" s="4"/>
      <c r="F265" s="12"/>
      <c r="G265" s="4"/>
      <c r="H265" s="4"/>
      <c r="I265" s="10"/>
      <c r="J265" s="4"/>
      <c r="K265" s="4"/>
      <c r="L265" s="4"/>
      <c r="M265" s="4"/>
    </row>
    <row r="266" spans="1:13" x14ac:dyDescent="0.3">
      <c r="A266" s="4"/>
      <c r="B266" s="4"/>
      <c r="D266" s="10"/>
      <c r="E266" s="4"/>
      <c r="F266" s="12"/>
      <c r="G266" s="4"/>
      <c r="H266" s="4"/>
      <c r="I266" s="10"/>
      <c r="J266" s="4"/>
      <c r="K266" s="4"/>
      <c r="L266" s="4"/>
      <c r="M266" s="4"/>
    </row>
    <row r="267" spans="1:13" x14ac:dyDescent="0.3">
      <c r="A267" s="4"/>
      <c r="B267" s="4"/>
      <c r="D267" s="10"/>
      <c r="E267" s="4"/>
      <c r="F267" s="12"/>
      <c r="G267" s="4"/>
      <c r="H267" s="4"/>
      <c r="I267" s="10"/>
      <c r="J267" s="4"/>
      <c r="K267" s="4"/>
      <c r="L267" s="4"/>
      <c r="M267" s="4"/>
    </row>
    <row r="268" spans="1:13" x14ac:dyDescent="0.3">
      <c r="A268" s="4"/>
      <c r="B268" s="4"/>
      <c r="D268" s="10"/>
      <c r="E268" s="4"/>
      <c r="F268" s="12"/>
      <c r="G268" s="4"/>
      <c r="H268" s="4"/>
      <c r="I268" s="10"/>
      <c r="J268" s="4"/>
      <c r="K268" s="4"/>
      <c r="L268" s="4"/>
      <c r="M268" s="4"/>
    </row>
    <row r="269" spans="1:13" x14ac:dyDescent="0.3">
      <c r="A269" s="4"/>
      <c r="B269" s="4"/>
      <c r="D269" s="10"/>
      <c r="E269" s="4"/>
      <c r="F269" s="12"/>
      <c r="G269" s="4"/>
      <c r="H269" s="4"/>
      <c r="I269" s="10"/>
      <c r="J269" s="4"/>
      <c r="K269" s="4"/>
      <c r="L269" s="4"/>
      <c r="M269" s="4"/>
    </row>
    <row r="270" spans="1:13" x14ac:dyDescent="0.3">
      <c r="A270" s="4"/>
      <c r="B270" s="4"/>
      <c r="D270" s="10"/>
      <c r="E270" s="4"/>
      <c r="F270" s="12"/>
      <c r="G270" s="4"/>
      <c r="H270" s="4"/>
      <c r="I270" s="10"/>
      <c r="J270" s="4"/>
      <c r="K270" s="4"/>
      <c r="L270" s="4"/>
      <c r="M270" s="4"/>
    </row>
    <row r="271" spans="1:13" x14ac:dyDescent="0.3">
      <c r="A271" s="4"/>
      <c r="B271" s="4"/>
      <c r="D271" s="10"/>
      <c r="E271" s="4"/>
      <c r="F271" s="12"/>
      <c r="G271" s="4"/>
      <c r="H271" s="4"/>
      <c r="I271" s="10"/>
      <c r="J271" s="4"/>
      <c r="K271" s="4"/>
      <c r="L271" s="4"/>
      <c r="M271" s="4"/>
    </row>
    <row r="272" spans="1:13" x14ac:dyDescent="0.3">
      <c r="A272" s="4"/>
      <c r="B272" s="4"/>
      <c r="D272" s="10"/>
      <c r="E272" s="4"/>
      <c r="F272" s="12"/>
      <c r="G272" s="4"/>
      <c r="H272" s="4"/>
      <c r="I272" s="10"/>
      <c r="J272" s="4"/>
      <c r="K272" s="4"/>
      <c r="L272" s="4"/>
      <c r="M272" s="4"/>
    </row>
    <row r="273" spans="1:13" x14ac:dyDescent="0.3">
      <c r="A273" s="4"/>
      <c r="B273" s="4"/>
      <c r="D273" s="10"/>
      <c r="E273" s="4"/>
      <c r="F273" s="12"/>
      <c r="G273" s="4"/>
      <c r="H273" s="4"/>
      <c r="I273" s="10"/>
      <c r="J273" s="4"/>
      <c r="K273" s="4"/>
      <c r="L273" s="4"/>
      <c r="M273" s="4"/>
    </row>
    <row r="274" spans="1:13" x14ac:dyDescent="0.3">
      <c r="A274" s="4"/>
      <c r="B274" s="4"/>
      <c r="D274" s="10"/>
      <c r="E274" s="4"/>
      <c r="F274" s="12"/>
      <c r="G274" s="4"/>
      <c r="H274" s="4"/>
      <c r="I274" s="10"/>
      <c r="J274" s="4"/>
      <c r="K274" s="4"/>
      <c r="L274" s="4"/>
      <c r="M274" s="4"/>
    </row>
    <row r="275" spans="1:13" x14ac:dyDescent="0.3">
      <c r="A275" s="4"/>
      <c r="B275" s="4"/>
      <c r="D275" s="10"/>
      <c r="E275" s="4"/>
      <c r="F275" s="12"/>
      <c r="G275" s="4"/>
      <c r="H275" s="4"/>
      <c r="I275" s="10"/>
      <c r="J275" s="4"/>
      <c r="K275" s="4"/>
      <c r="L275" s="4"/>
      <c r="M275" s="4"/>
    </row>
    <row r="276" spans="1:13" x14ac:dyDescent="0.3">
      <c r="A276" s="4"/>
      <c r="B276" s="4"/>
      <c r="D276" s="10"/>
      <c r="E276" s="4"/>
      <c r="F276" s="12"/>
      <c r="G276" s="4"/>
      <c r="H276" s="4"/>
      <c r="I276" s="10"/>
      <c r="J276" s="4"/>
      <c r="K276" s="4"/>
      <c r="L276" s="4"/>
      <c r="M276" s="4"/>
    </row>
    <row r="277" spans="1:13" x14ac:dyDescent="0.3">
      <c r="A277" s="4"/>
      <c r="B277" s="4"/>
      <c r="D277" s="10"/>
      <c r="E277" s="4"/>
      <c r="F277" s="12"/>
      <c r="G277" s="4"/>
      <c r="H277" s="4"/>
      <c r="I277" s="10"/>
      <c r="J277" s="4"/>
      <c r="K277" s="4"/>
      <c r="L277" s="4"/>
      <c r="M277" s="4"/>
    </row>
    <row r="278" spans="1:13" x14ac:dyDescent="0.3">
      <c r="A278" s="4"/>
      <c r="B278" s="4"/>
      <c r="D278" s="10"/>
      <c r="E278" s="4"/>
      <c r="F278" s="12"/>
      <c r="G278" s="4"/>
      <c r="H278" s="4"/>
      <c r="I278" s="10"/>
      <c r="J278" s="4"/>
      <c r="K278" s="4"/>
      <c r="L278" s="4"/>
      <c r="M278" s="4"/>
    </row>
    <row r="279" spans="1:13" x14ac:dyDescent="0.3">
      <c r="A279" s="4"/>
      <c r="B279" s="4"/>
      <c r="D279" s="10"/>
      <c r="E279" s="4"/>
      <c r="F279" s="12"/>
      <c r="G279" s="4"/>
      <c r="H279" s="4"/>
      <c r="I279" s="10"/>
      <c r="J279" s="4"/>
      <c r="K279" s="4"/>
      <c r="L279" s="4"/>
      <c r="M279" s="4"/>
    </row>
    <row r="280" spans="1:13" x14ac:dyDescent="0.3">
      <c r="A280" s="4"/>
      <c r="B280" s="4"/>
      <c r="D280" s="10"/>
      <c r="E280" s="4"/>
      <c r="F280" s="12"/>
      <c r="G280" s="4"/>
      <c r="H280" s="4"/>
      <c r="I280" s="10"/>
      <c r="J280" s="4"/>
      <c r="K280" s="4"/>
      <c r="L280" s="4"/>
      <c r="M280" s="4"/>
    </row>
    <row r="281" spans="1:13" x14ac:dyDescent="0.3">
      <c r="A281" s="4"/>
      <c r="B281" s="4"/>
      <c r="D281" s="10"/>
      <c r="E281" s="4"/>
      <c r="F281" s="12"/>
      <c r="G281" s="4"/>
      <c r="H281" s="4"/>
      <c r="I281" s="10"/>
      <c r="J281" s="4"/>
      <c r="K281" s="4"/>
      <c r="L281" s="4"/>
      <c r="M281" s="4"/>
    </row>
    <row r="282" spans="1:13" x14ac:dyDescent="0.3">
      <c r="A282" s="4"/>
      <c r="B282" s="4"/>
      <c r="D282" s="10"/>
      <c r="E282" s="4"/>
      <c r="F282" s="12"/>
      <c r="G282" s="4"/>
      <c r="H282" s="4"/>
      <c r="I282" s="10"/>
      <c r="J282" s="4"/>
      <c r="K282" s="4"/>
      <c r="L282" s="4"/>
      <c r="M282" s="4"/>
    </row>
    <row r="283" spans="1:13" x14ac:dyDescent="0.3">
      <c r="A283" s="4"/>
      <c r="B283" s="4"/>
      <c r="D283" s="10"/>
      <c r="E283" s="4"/>
      <c r="F283" s="12"/>
      <c r="G283" s="4"/>
      <c r="H283" s="4"/>
      <c r="I283" s="10"/>
      <c r="J283" s="4"/>
      <c r="K283" s="4"/>
      <c r="L283" s="4"/>
      <c r="M283" s="4"/>
    </row>
    <row r="284" spans="1:13" x14ac:dyDescent="0.3">
      <c r="A284" s="4"/>
      <c r="B284" s="4"/>
      <c r="D284" s="10"/>
      <c r="E284" s="4"/>
      <c r="F284" s="12"/>
      <c r="G284" s="4"/>
      <c r="H284" s="4"/>
      <c r="I284" s="10"/>
      <c r="J284" s="4"/>
      <c r="K284" s="4"/>
      <c r="L284" s="4"/>
      <c r="M284" s="4"/>
    </row>
    <row r="285" spans="1:13" x14ac:dyDescent="0.3">
      <c r="A285" s="4"/>
      <c r="B285" s="4"/>
      <c r="D285" s="10"/>
      <c r="E285" s="4"/>
      <c r="F285" s="12"/>
      <c r="G285" s="4"/>
      <c r="H285" s="4"/>
      <c r="I285" s="10"/>
      <c r="J285" s="4"/>
      <c r="K285" s="4"/>
      <c r="L285" s="4"/>
      <c r="M285" s="4"/>
    </row>
    <row r="286" spans="1:13" x14ac:dyDescent="0.3">
      <c r="A286" s="4"/>
      <c r="B286" s="4"/>
      <c r="D286" s="10"/>
      <c r="E286" s="4"/>
      <c r="F286" s="12"/>
      <c r="G286" s="4"/>
      <c r="H286" s="4"/>
      <c r="I286" s="10"/>
      <c r="J286" s="4"/>
      <c r="K286" s="4"/>
      <c r="L286" s="4"/>
      <c r="M286" s="4"/>
    </row>
    <row r="287" spans="1:13" x14ac:dyDescent="0.3">
      <c r="A287" s="4"/>
      <c r="B287" s="4"/>
      <c r="D287" s="10"/>
      <c r="E287" s="4"/>
      <c r="F287" s="12"/>
      <c r="G287" s="4"/>
      <c r="H287" s="4"/>
      <c r="I287" s="10"/>
      <c r="J287" s="4"/>
      <c r="K287" s="4"/>
      <c r="L287" s="4"/>
      <c r="M287" s="4"/>
    </row>
    <row r="288" spans="1:13" x14ac:dyDescent="0.3">
      <c r="A288" s="4"/>
      <c r="B288" s="4"/>
      <c r="D288" s="10"/>
      <c r="E288" s="4"/>
      <c r="F288" s="12"/>
      <c r="G288" s="4"/>
      <c r="H288" s="4"/>
      <c r="I288" s="10"/>
      <c r="J288" s="4"/>
      <c r="K288" s="4"/>
      <c r="L288" s="4"/>
      <c r="M288" s="4"/>
    </row>
    <row r="289" spans="1:13" x14ac:dyDescent="0.3">
      <c r="A289" s="4"/>
      <c r="B289" s="4"/>
      <c r="D289" s="10"/>
      <c r="E289" s="4"/>
      <c r="F289" s="12"/>
      <c r="G289" s="4"/>
      <c r="H289" s="4"/>
      <c r="I289" s="10"/>
      <c r="J289" s="4"/>
      <c r="K289" s="4"/>
      <c r="L289" s="4"/>
      <c r="M289" s="4"/>
    </row>
    <row r="290" spans="1:13" x14ac:dyDescent="0.3">
      <c r="A290" s="4"/>
      <c r="B290" s="4"/>
      <c r="D290" s="10"/>
      <c r="E290" s="4"/>
      <c r="F290" s="12"/>
      <c r="G290" s="4"/>
      <c r="H290" s="4"/>
      <c r="I290" s="10"/>
      <c r="J290" s="4"/>
      <c r="K290" s="4"/>
      <c r="L290" s="4"/>
      <c r="M290" s="4"/>
    </row>
    <row r="291" spans="1:13" x14ac:dyDescent="0.3">
      <c r="A291" s="4"/>
      <c r="B291" s="4"/>
      <c r="D291" s="10"/>
      <c r="E291" s="4"/>
      <c r="F291" s="12"/>
      <c r="G291" s="4"/>
      <c r="H291" s="4"/>
      <c r="I291" s="10"/>
      <c r="J291" s="4"/>
      <c r="K291" s="4"/>
      <c r="L291" s="4"/>
      <c r="M291" s="4"/>
    </row>
    <row r="292" spans="1:13" x14ac:dyDescent="0.3">
      <c r="A292" s="4"/>
      <c r="B292" s="4"/>
      <c r="D292" s="10"/>
      <c r="E292" s="4"/>
      <c r="F292" s="12"/>
      <c r="G292" s="4"/>
      <c r="H292" s="4"/>
      <c r="I292" s="10"/>
      <c r="J292" s="4"/>
      <c r="K292" s="4"/>
      <c r="L292" s="4"/>
      <c r="M292" s="4"/>
    </row>
    <row r="293" spans="1:13" x14ac:dyDescent="0.3">
      <c r="A293" s="4"/>
      <c r="B293" s="4"/>
      <c r="D293" s="10"/>
      <c r="E293" s="4"/>
      <c r="F293" s="12"/>
      <c r="G293" s="4"/>
      <c r="H293" s="4"/>
      <c r="I293" s="10"/>
      <c r="J293" s="4"/>
      <c r="K293" s="4"/>
      <c r="L293" s="4"/>
      <c r="M293" s="4"/>
    </row>
    <row r="294" spans="1:13" x14ac:dyDescent="0.3">
      <c r="A294" s="4"/>
      <c r="B294" s="4"/>
      <c r="D294" s="10"/>
      <c r="E294" s="4"/>
      <c r="F294" s="12"/>
      <c r="G294" s="4"/>
      <c r="H294" s="4"/>
      <c r="I294" s="10"/>
      <c r="J294" s="4"/>
      <c r="K294" s="4"/>
      <c r="L294" s="4"/>
      <c r="M294" s="4"/>
    </row>
    <row r="295" spans="1:13" x14ac:dyDescent="0.3">
      <c r="A295" s="4"/>
      <c r="B295" s="4"/>
      <c r="D295" s="10"/>
      <c r="E295" s="4"/>
      <c r="F295" s="12"/>
      <c r="G295" s="4"/>
      <c r="H295" s="4"/>
      <c r="I295" s="10"/>
      <c r="J295" s="4"/>
      <c r="K295" s="4"/>
      <c r="L295" s="4"/>
      <c r="M295" s="4"/>
    </row>
    <row r="296" spans="1:13" x14ac:dyDescent="0.3">
      <c r="A296" s="4"/>
      <c r="B296" s="4"/>
      <c r="D296" s="10"/>
      <c r="E296" s="4"/>
      <c r="F296" s="12"/>
      <c r="G296" s="4"/>
      <c r="H296" s="4"/>
      <c r="I296" s="10"/>
      <c r="J296" s="4"/>
      <c r="K296" s="4"/>
      <c r="L296" s="4"/>
      <c r="M296" s="4"/>
    </row>
    <row r="297" spans="1:13" x14ac:dyDescent="0.3">
      <c r="A297" s="4"/>
      <c r="B297" s="4"/>
      <c r="D297" s="10"/>
      <c r="E297" s="4"/>
      <c r="F297" s="12"/>
      <c r="G297" s="4"/>
      <c r="H297" s="4"/>
      <c r="I297" s="10"/>
      <c r="J297" s="4"/>
      <c r="K297" s="4"/>
      <c r="L297" s="4"/>
      <c r="M297" s="4"/>
    </row>
    <row r="298" spans="1:13" x14ac:dyDescent="0.3">
      <c r="A298" s="4"/>
      <c r="B298" s="4"/>
      <c r="D298" s="10"/>
      <c r="E298" s="4"/>
      <c r="F298" s="12"/>
      <c r="G298" s="4"/>
      <c r="H298" s="4"/>
      <c r="I298" s="10"/>
      <c r="J298" s="4"/>
      <c r="K298" s="4"/>
      <c r="L298" s="4"/>
      <c r="M298" s="4"/>
    </row>
    <row r="299" spans="1:13" x14ac:dyDescent="0.3">
      <c r="A299" s="4"/>
      <c r="B299" s="4"/>
      <c r="D299" s="10"/>
      <c r="E299" s="4"/>
      <c r="F299" s="12"/>
      <c r="G299" s="4"/>
      <c r="H299" s="4"/>
      <c r="I299" s="10"/>
      <c r="J299" s="4"/>
      <c r="K299" s="4"/>
      <c r="L299" s="4"/>
      <c r="M299" s="4"/>
    </row>
    <row r="300" spans="1:13" x14ac:dyDescent="0.3">
      <c r="A300" s="4"/>
      <c r="B300" s="4"/>
      <c r="D300" s="10"/>
      <c r="E300" s="4"/>
      <c r="F300" s="12"/>
      <c r="G300" s="4"/>
      <c r="H300" s="4"/>
      <c r="I300" s="10"/>
      <c r="J300" s="4"/>
      <c r="K300" s="4"/>
      <c r="L300" s="4"/>
      <c r="M300" s="4"/>
    </row>
    <row r="301" spans="1:13" x14ac:dyDescent="0.3">
      <c r="A301" s="4"/>
      <c r="B301" s="4"/>
      <c r="D301" s="10"/>
      <c r="E301" s="4"/>
      <c r="F301" s="12"/>
      <c r="G301" s="4"/>
      <c r="H301" s="4"/>
      <c r="I301" s="10"/>
      <c r="J301" s="4"/>
      <c r="K301" s="4"/>
      <c r="L301" s="4"/>
      <c r="M301" s="4"/>
    </row>
    <row r="302" spans="1:13" x14ac:dyDescent="0.3">
      <c r="A302" s="4"/>
      <c r="B302" s="4"/>
      <c r="D302" s="10"/>
      <c r="E302" s="4"/>
      <c r="F302" s="12"/>
      <c r="G302" s="4"/>
      <c r="H302" s="4"/>
      <c r="I302" s="10"/>
      <c r="J302" s="4"/>
      <c r="K302" s="4"/>
      <c r="L302" s="4"/>
      <c r="M302" s="4"/>
    </row>
    <row r="303" spans="1:13" x14ac:dyDescent="0.3">
      <c r="A303" s="4"/>
      <c r="B303" s="4"/>
      <c r="D303" s="10"/>
      <c r="E303" s="4"/>
      <c r="F303" s="12"/>
      <c r="G303" s="4"/>
      <c r="H303" s="4"/>
      <c r="I303" s="10"/>
      <c r="J303" s="4"/>
      <c r="K303" s="4"/>
      <c r="L303" s="4"/>
      <c r="M303" s="4"/>
    </row>
    <row r="304" spans="1:13" x14ac:dyDescent="0.3">
      <c r="A304" s="4"/>
      <c r="B304" s="4"/>
      <c r="D304" s="10"/>
      <c r="E304" s="4"/>
      <c r="F304" s="12"/>
      <c r="G304" s="4"/>
      <c r="H304" s="4"/>
      <c r="I304" s="10"/>
      <c r="J304" s="4"/>
      <c r="K304" s="4"/>
      <c r="L304" s="4"/>
      <c r="M304" s="4"/>
    </row>
    <row r="305" spans="1:13" x14ac:dyDescent="0.3">
      <c r="A305" s="4"/>
      <c r="B305" s="4"/>
      <c r="D305" s="10"/>
      <c r="E305" s="4"/>
      <c r="F305" s="12"/>
      <c r="G305" s="4"/>
      <c r="H305" s="4"/>
      <c r="I305" s="10"/>
      <c r="J305" s="4"/>
      <c r="K305" s="4"/>
      <c r="L305" s="4"/>
      <c r="M305" s="4"/>
    </row>
    <row r="306" spans="1:13" x14ac:dyDescent="0.3">
      <c r="A306" s="4"/>
      <c r="B306" s="4"/>
      <c r="D306" s="10"/>
      <c r="E306" s="4"/>
      <c r="F306" s="12"/>
      <c r="G306" s="4"/>
      <c r="H306" s="4"/>
      <c r="I306" s="10"/>
      <c r="J306" s="4"/>
      <c r="K306" s="4"/>
      <c r="L306" s="4"/>
      <c r="M306" s="4"/>
    </row>
    <row r="307" spans="1:13" x14ac:dyDescent="0.3">
      <c r="A307" s="4"/>
      <c r="B307" s="4"/>
      <c r="D307" s="10"/>
      <c r="E307" s="4"/>
      <c r="F307" s="12"/>
      <c r="G307" s="4"/>
      <c r="H307" s="4"/>
      <c r="I307" s="10"/>
      <c r="J307" s="4"/>
      <c r="K307" s="4"/>
      <c r="L307" s="4"/>
      <c r="M307" s="4"/>
    </row>
    <row r="308" spans="1:13" x14ac:dyDescent="0.3">
      <c r="A308" s="4"/>
      <c r="B308" s="4"/>
      <c r="D308" s="10"/>
      <c r="E308" s="4"/>
      <c r="F308" s="12"/>
      <c r="G308" s="4"/>
      <c r="H308" s="4"/>
      <c r="I308" s="10"/>
      <c r="J308" s="4"/>
      <c r="K308" s="4"/>
      <c r="L308" s="4"/>
      <c r="M308" s="4"/>
    </row>
    <row r="309" spans="1:13" x14ac:dyDescent="0.3">
      <c r="A309" s="4"/>
      <c r="B309" s="4"/>
      <c r="D309" s="10"/>
      <c r="E309" s="4"/>
      <c r="F309" s="12"/>
      <c r="G309" s="4"/>
      <c r="H309" s="4"/>
      <c r="I309" s="10"/>
      <c r="J309" s="4"/>
      <c r="K309" s="4"/>
      <c r="L309" s="4"/>
      <c r="M309" s="4"/>
    </row>
    <row r="310" spans="1:13" x14ac:dyDescent="0.3">
      <c r="A310" s="4"/>
      <c r="B310" s="4"/>
      <c r="D310" s="10"/>
      <c r="E310" s="4"/>
      <c r="F310" s="12"/>
      <c r="G310" s="4"/>
      <c r="H310" s="4"/>
      <c r="I310" s="10"/>
      <c r="J310" s="4"/>
      <c r="K310" s="4"/>
      <c r="L310" s="4"/>
      <c r="M310" s="4"/>
    </row>
    <row r="311" spans="1:13" x14ac:dyDescent="0.3">
      <c r="A311" s="4"/>
      <c r="B311" s="4"/>
      <c r="D311" s="10"/>
      <c r="E311" s="4"/>
      <c r="F311" s="12"/>
      <c r="G311" s="4"/>
      <c r="H311" s="4"/>
      <c r="I311" s="10"/>
      <c r="J311" s="4"/>
      <c r="K311" s="4"/>
      <c r="L311" s="4"/>
      <c r="M311" s="4"/>
    </row>
    <row r="312" spans="1:13" x14ac:dyDescent="0.3">
      <c r="A312" s="4"/>
      <c r="B312" s="4"/>
      <c r="D312" s="10"/>
      <c r="E312" s="4"/>
      <c r="F312" s="12"/>
      <c r="G312" s="4"/>
      <c r="H312" s="4"/>
      <c r="I312" s="10"/>
      <c r="J312" s="4"/>
      <c r="K312" s="4"/>
      <c r="L312" s="4"/>
      <c r="M312" s="4"/>
    </row>
    <row r="313" spans="1:13" x14ac:dyDescent="0.3">
      <c r="A313" s="4"/>
      <c r="B313" s="4"/>
      <c r="D313" s="10"/>
      <c r="E313" s="4"/>
      <c r="F313" s="12"/>
      <c r="G313" s="4"/>
      <c r="H313" s="4"/>
      <c r="I313" s="10"/>
      <c r="J313" s="4"/>
      <c r="K313" s="4"/>
      <c r="L313" s="4"/>
      <c r="M313" s="4"/>
    </row>
    <row r="314" spans="1:13" x14ac:dyDescent="0.3">
      <c r="A314" s="4"/>
      <c r="B314" s="4"/>
      <c r="D314" s="10"/>
      <c r="E314" s="4"/>
      <c r="F314" s="12"/>
      <c r="G314" s="4"/>
      <c r="H314" s="4"/>
      <c r="I314" s="10"/>
      <c r="J314" s="4"/>
      <c r="K314" s="4"/>
      <c r="L314" s="4"/>
      <c r="M314" s="4"/>
    </row>
    <row r="315" spans="1:13" x14ac:dyDescent="0.3">
      <c r="A315" s="4"/>
      <c r="B315" s="4"/>
      <c r="D315" s="10"/>
      <c r="E315" s="4"/>
      <c r="F315" s="12"/>
      <c r="G315" s="4"/>
      <c r="H315" s="4"/>
      <c r="I315" s="10"/>
      <c r="J315" s="4"/>
      <c r="K315" s="4"/>
      <c r="L315" s="4"/>
      <c r="M315" s="4"/>
    </row>
    <row r="316" spans="1:13" x14ac:dyDescent="0.3">
      <c r="A316" s="4"/>
      <c r="B316" s="4"/>
      <c r="D316" s="10"/>
      <c r="E316" s="4"/>
      <c r="F316" s="12"/>
      <c r="G316" s="4"/>
      <c r="H316" s="4"/>
      <c r="I316" s="10"/>
      <c r="J316" s="4"/>
      <c r="K316" s="4"/>
      <c r="L316" s="4"/>
      <c r="M316" s="4"/>
    </row>
    <row r="317" spans="1:13" x14ac:dyDescent="0.3">
      <c r="A317" s="4"/>
      <c r="B317" s="4"/>
      <c r="D317" s="10"/>
      <c r="E317" s="4"/>
      <c r="F317" s="12"/>
      <c r="G317" s="4"/>
      <c r="H317" s="4"/>
      <c r="I317" s="10"/>
      <c r="J317" s="4"/>
      <c r="K317" s="4"/>
      <c r="L317" s="4"/>
      <c r="M317" s="4"/>
    </row>
    <row r="318" spans="1:13" x14ac:dyDescent="0.3">
      <c r="A318" s="4"/>
      <c r="B318" s="4"/>
      <c r="D318" s="10"/>
      <c r="E318" s="4"/>
      <c r="F318" s="12"/>
      <c r="G318" s="4"/>
      <c r="H318" s="4"/>
      <c r="I318" s="10"/>
      <c r="J318" s="4"/>
      <c r="K318" s="4"/>
      <c r="L318" s="4"/>
      <c r="M318" s="4"/>
    </row>
    <row r="319" spans="1:13" x14ac:dyDescent="0.3">
      <c r="A319" s="4"/>
      <c r="B319" s="4"/>
      <c r="D319" s="10"/>
      <c r="E319" s="4"/>
      <c r="F319" s="12"/>
      <c r="G319" s="4"/>
      <c r="H319" s="4"/>
      <c r="I319" s="10"/>
      <c r="J319" s="4"/>
      <c r="K319" s="4"/>
      <c r="L319" s="4"/>
      <c r="M319" s="4"/>
    </row>
    <row r="320" spans="1:13" x14ac:dyDescent="0.3">
      <c r="A320" s="4"/>
      <c r="B320" s="4"/>
      <c r="D320" s="10"/>
      <c r="E320" s="4"/>
      <c r="F320" s="12"/>
      <c r="G320" s="4"/>
      <c r="H320" s="4"/>
      <c r="I320" s="10"/>
      <c r="J320" s="4"/>
      <c r="K320" s="4"/>
      <c r="L320" s="4"/>
      <c r="M320" s="4"/>
    </row>
    <row r="321" spans="1:13" x14ac:dyDescent="0.3">
      <c r="A321" s="4"/>
      <c r="B321" s="4"/>
      <c r="D321" s="10"/>
      <c r="E321" s="4"/>
      <c r="F321" s="12"/>
      <c r="G321" s="4"/>
      <c r="H321" s="4"/>
      <c r="I321" s="10"/>
      <c r="J321" s="4"/>
      <c r="K321" s="4"/>
      <c r="L321" s="4"/>
      <c r="M321" s="4"/>
    </row>
    <row r="322" spans="1:13" x14ac:dyDescent="0.3">
      <c r="A322" s="4"/>
      <c r="B322" s="4"/>
      <c r="D322" s="10"/>
      <c r="E322" s="4"/>
      <c r="F322" s="12"/>
      <c r="G322" s="4"/>
      <c r="H322" s="4"/>
      <c r="I322" s="10"/>
      <c r="J322" s="4"/>
      <c r="K322" s="4"/>
      <c r="L322" s="4"/>
      <c r="M322" s="4"/>
    </row>
    <row r="323" spans="1:13" x14ac:dyDescent="0.3">
      <c r="A323" s="4"/>
      <c r="B323" s="4"/>
      <c r="D323" s="10"/>
      <c r="E323" s="4"/>
      <c r="F323" s="12"/>
      <c r="G323" s="4"/>
      <c r="H323" s="4"/>
      <c r="I323" s="10"/>
      <c r="J323" s="4"/>
      <c r="K323" s="4"/>
      <c r="L323" s="4"/>
      <c r="M323" s="4"/>
    </row>
    <row r="324" spans="1:13" x14ac:dyDescent="0.3">
      <c r="A324" s="4"/>
      <c r="B324" s="4"/>
      <c r="D324" s="10"/>
      <c r="E324" s="4"/>
      <c r="F324" s="12"/>
      <c r="G324" s="4"/>
      <c r="H324" s="4"/>
      <c r="I324" s="10"/>
      <c r="J324" s="4"/>
      <c r="K324" s="4"/>
      <c r="L324" s="4"/>
      <c r="M324" s="4"/>
    </row>
    <row r="325" spans="1:13" x14ac:dyDescent="0.3">
      <c r="A325" s="4"/>
      <c r="B325" s="4"/>
      <c r="D325" s="10"/>
      <c r="E325" s="4"/>
      <c r="F325" s="12"/>
      <c r="G325" s="4"/>
      <c r="H325" s="4"/>
      <c r="I325" s="10"/>
      <c r="J325" s="4"/>
      <c r="K325" s="4"/>
      <c r="L325" s="4"/>
      <c r="M325" s="4"/>
    </row>
    <row r="326" spans="1:13" x14ac:dyDescent="0.3">
      <c r="A326" s="4"/>
      <c r="B326" s="4"/>
      <c r="D326" s="10"/>
      <c r="E326" s="4"/>
      <c r="F326" s="12"/>
      <c r="G326" s="4"/>
      <c r="H326" s="4"/>
      <c r="I326" s="10"/>
      <c r="J326" s="4"/>
      <c r="K326" s="4"/>
      <c r="L326" s="4"/>
      <c r="M326" s="4"/>
    </row>
    <row r="327" spans="1:13" x14ac:dyDescent="0.3">
      <c r="A327" s="4"/>
      <c r="B327" s="4"/>
      <c r="D327" s="10"/>
      <c r="E327" s="4"/>
      <c r="F327" s="12"/>
      <c r="G327" s="4"/>
      <c r="H327" s="4"/>
      <c r="I327" s="10"/>
      <c r="J327" s="4"/>
      <c r="K327" s="4"/>
      <c r="L327" s="4"/>
      <c r="M327" s="4"/>
    </row>
    <row r="328" spans="1:13" x14ac:dyDescent="0.3">
      <c r="A328" s="4"/>
      <c r="B328" s="4"/>
      <c r="D328" s="10"/>
      <c r="E328" s="4"/>
      <c r="F328" s="12"/>
      <c r="G328" s="4"/>
      <c r="H328" s="4"/>
      <c r="I328" s="10"/>
      <c r="J328" s="4"/>
      <c r="K328" s="4"/>
      <c r="L328" s="4"/>
      <c r="M328" s="4"/>
    </row>
    <row r="329" spans="1:13" x14ac:dyDescent="0.3">
      <c r="A329" s="4"/>
      <c r="B329" s="4"/>
      <c r="D329" s="10"/>
      <c r="E329" s="4"/>
      <c r="F329" s="12"/>
      <c r="G329" s="4"/>
      <c r="H329" s="4"/>
      <c r="I329" s="10"/>
      <c r="J329" s="4"/>
      <c r="K329" s="4"/>
      <c r="L329" s="4"/>
      <c r="M329" s="4"/>
    </row>
    <row r="330" spans="1:13" x14ac:dyDescent="0.3">
      <c r="A330" s="4"/>
      <c r="B330" s="4"/>
      <c r="D330" s="10"/>
      <c r="E330" s="4"/>
      <c r="F330" s="12"/>
      <c r="G330" s="4"/>
      <c r="H330" s="4"/>
      <c r="I330" s="10"/>
      <c r="J330" s="4"/>
      <c r="K330" s="4"/>
      <c r="L330" s="4"/>
      <c r="M330" s="4"/>
    </row>
    <row r="331" spans="1:13" x14ac:dyDescent="0.3">
      <c r="A331" s="4"/>
      <c r="B331" s="4"/>
      <c r="D331" s="10"/>
      <c r="E331" s="4"/>
      <c r="F331" s="12"/>
      <c r="G331" s="4"/>
      <c r="H331" s="4"/>
      <c r="I331" s="10"/>
      <c r="J331" s="4"/>
      <c r="K331" s="4"/>
      <c r="L331" s="4"/>
      <c r="M331" s="4"/>
    </row>
    <row r="332" spans="1:13" x14ac:dyDescent="0.3">
      <c r="A332" s="4"/>
      <c r="B332" s="4"/>
      <c r="D332" s="10"/>
      <c r="E332" s="4"/>
      <c r="F332" s="12"/>
      <c r="G332" s="4"/>
      <c r="H332" s="4"/>
      <c r="I332" s="10"/>
      <c r="J332" s="4"/>
      <c r="K332" s="4"/>
      <c r="L332" s="4"/>
      <c r="M332" s="4"/>
    </row>
    <row r="333" spans="1:13" x14ac:dyDescent="0.3">
      <c r="A333" s="4"/>
      <c r="B333" s="4"/>
      <c r="D333" s="10"/>
      <c r="E333" s="4"/>
      <c r="F333" s="12"/>
      <c r="G333" s="4"/>
      <c r="H333" s="4"/>
      <c r="I333" s="10"/>
      <c r="J333" s="4"/>
      <c r="K333" s="4"/>
      <c r="L333" s="4"/>
      <c r="M333" s="4"/>
    </row>
    <row r="334" spans="1:13" x14ac:dyDescent="0.3">
      <c r="A334" s="4"/>
      <c r="B334" s="4"/>
      <c r="D334" s="10"/>
      <c r="E334" s="4"/>
      <c r="F334" s="12"/>
      <c r="G334" s="4"/>
      <c r="H334" s="4"/>
      <c r="I334" s="10"/>
      <c r="J334" s="4"/>
      <c r="K334" s="4"/>
      <c r="L334" s="4"/>
      <c r="M334" s="4"/>
    </row>
    <row r="335" spans="1:13" x14ac:dyDescent="0.3">
      <c r="A335" s="4"/>
      <c r="B335" s="4"/>
      <c r="D335" s="10"/>
      <c r="E335" s="4"/>
      <c r="F335" s="12"/>
      <c r="G335" s="4"/>
      <c r="H335" s="4"/>
      <c r="I335" s="10"/>
      <c r="J335" s="4"/>
      <c r="K335" s="4"/>
      <c r="L335" s="4"/>
      <c r="M335" s="4"/>
    </row>
    <row r="336" spans="1:13" x14ac:dyDescent="0.3">
      <c r="A336" s="4"/>
      <c r="B336" s="4"/>
      <c r="D336" s="10"/>
      <c r="E336" s="4"/>
      <c r="F336" s="12"/>
      <c r="G336" s="4"/>
      <c r="H336" s="4"/>
      <c r="I336" s="10"/>
      <c r="J336" s="4"/>
      <c r="K336" s="4"/>
      <c r="L336" s="4"/>
      <c r="M336" s="4"/>
    </row>
    <row r="337" spans="1:13" x14ac:dyDescent="0.3">
      <c r="A337" s="4"/>
      <c r="B337" s="4"/>
      <c r="D337" s="10"/>
      <c r="E337" s="4"/>
      <c r="F337" s="12"/>
      <c r="G337" s="4"/>
      <c r="H337" s="4"/>
      <c r="I337" s="10"/>
      <c r="J337" s="4"/>
      <c r="K337" s="4"/>
      <c r="L337" s="4"/>
      <c r="M337" s="4"/>
    </row>
    <row r="338" spans="1:13" x14ac:dyDescent="0.3">
      <c r="A338" s="4"/>
      <c r="B338" s="4"/>
      <c r="D338" s="10"/>
      <c r="E338" s="4"/>
      <c r="F338" s="12"/>
      <c r="G338" s="4"/>
      <c r="H338" s="4"/>
      <c r="I338" s="10"/>
      <c r="J338" s="4"/>
      <c r="K338" s="4"/>
      <c r="L338" s="4"/>
      <c r="M338" s="4"/>
    </row>
    <row r="339" spans="1:13" x14ac:dyDescent="0.3">
      <c r="A339" s="4"/>
      <c r="B339" s="4"/>
      <c r="D339" s="10"/>
      <c r="E339" s="4"/>
      <c r="F339" s="12"/>
      <c r="G339" s="4"/>
      <c r="H339" s="4"/>
      <c r="I339" s="10"/>
      <c r="J339" s="4"/>
      <c r="K339" s="4"/>
      <c r="L339" s="4"/>
      <c r="M339" s="4"/>
    </row>
    <row r="340" spans="1:13" x14ac:dyDescent="0.3">
      <c r="A340" s="4"/>
      <c r="B340" s="4"/>
      <c r="D340" s="10"/>
      <c r="E340" s="4"/>
      <c r="F340" s="12"/>
      <c r="G340" s="4"/>
      <c r="H340" s="4"/>
      <c r="I340" s="10"/>
      <c r="J340" s="4"/>
      <c r="K340" s="4"/>
      <c r="L340" s="4"/>
      <c r="M340" s="4"/>
    </row>
    <row r="341" spans="1:13" x14ac:dyDescent="0.3">
      <c r="A341" s="4"/>
      <c r="B341" s="4"/>
      <c r="D341" s="10"/>
      <c r="E341" s="4"/>
      <c r="F341" s="12"/>
      <c r="G341" s="4"/>
      <c r="H341" s="4"/>
      <c r="I341" s="10"/>
      <c r="J341" s="4"/>
      <c r="K341" s="4"/>
      <c r="L341" s="4"/>
      <c r="M341" s="4"/>
    </row>
    <row r="342" spans="1:13" x14ac:dyDescent="0.3">
      <c r="A342" s="4"/>
      <c r="B342" s="4"/>
      <c r="D342" s="10"/>
      <c r="E342" s="4"/>
      <c r="F342" s="12"/>
      <c r="G342" s="4"/>
      <c r="H342" s="4"/>
      <c r="I342" s="10"/>
      <c r="J342" s="4"/>
      <c r="K342" s="4"/>
      <c r="L342" s="4"/>
      <c r="M342" s="4"/>
    </row>
    <row r="343" spans="1:13" x14ac:dyDescent="0.3">
      <c r="A343" s="4"/>
      <c r="B343" s="4"/>
      <c r="D343" s="10"/>
      <c r="E343" s="4"/>
      <c r="F343" s="12"/>
      <c r="G343" s="4"/>
      <c r="H343" s="4"/>
      <c r="I343" s="10"/>
      <c r="J343" s="4"/>
      <c r="K343" s="4"/>
      <c r="L343" s="4"/>
      <c r="M343" s="4"/>
    </row>
    <row r="344" spans="1:13" x14ac:dyDescent="0.3">
      <c r="A344" s="4"/>
      <c r="B344" s="4"/>
      <c r="D344" s="10"/>
      <c r="E344" s="4"/>
      <c r="F344" s="12"/>
      <c r="G344" s="4"/>
      <c r="H344" s="4"/>
      <c r="I344" s="10"/>
      <c r="J344" s="4"/>
      <c r="K344" s="4"/>
      <c r="L344" s="4"/>
      <c r="M344" s="4"/>
    </row>
    <row r="345" spans="1:13" x14ac:dyDescent="0.3">
      <c r="A345" s="4"/>
      <c r="B345" s="4"/>
      <c r="D345" s="10"/>
      <c r="E345" s="4"/>
      <c r="F345" s="12"/>
      <c r="G345" s="4"/>
      <c r="H345" s="4"/>
      <c r="I345" s="10"/>
      <c r="J345" s="4"/>
      <c r="K345" s="4"/>
      <c r="L345" s="4"/>
      <c r="M345" s="4"/>
    </row>
    <row r="346" spans="1:13" x14ac:dyDescent="0.3">
      <c r="A346" s="4"/>
      <c r="B346" s="4"/>
      <c r="D346" s="10"/>
      <c r="E346" s="4"/>
      <c r="F346" s="12"/>
      <c r="G346" s="4"/>
      <c r="H346" s="4"/>
      <c r="I346" s="10"/>
      <c r="J346" s="4"/>
      <c r="K346" s="4"/>
      <c r="L346" s="4"/>
      <c r="M346" s="4"/>
    </row>
    <row r="347" spans="1:13" x14ac:dyDescent="0.3">
      <c r="A347" s="4"/>
      <c r="B347" s="4"/>
      <c r="D347" s="10"/>
      <c r="E347" s="4"/>
      <c r="F347" s="12"/>
      <c r="G347" s="4"/>
      <c r="H347" s="4"/>
      <c r="I347" s="10"/>
      <c r="J347" s="4"/>
      <c r="K347" s="4"/>
      <c r="L347" s="4"/>
      <c r="M347" s="4"/>
    </row>
    <row r="348" spans="1:13" x14ac:dyDescent="0.3">
      <c r="A348" s="4"/>
      <c r="B348" s="4"/>
      <c r="D348" s="10"/>
      <c r="E348" s="4"/>
      <c r="F348" s="12"/>
      <c r="G348" s="4"/>
      <c r="H348" s="4"/>
      <c r="I348" s="10"/>
      <c r="J348" s="4"/>
      <c r="K348" s="4"/>
      <c r="L348" s="4"/>
      <c r="M348" s="4"/>
    </row>
    <row r="349" spans="1:13" x14ac:dyDescent="0.3">
      <c r="A349" s="4"/>
      <c r="B349" s="4"/>
      <c r="D349" s="10"/>
      <c r="E349" s="4"/>
      <c r="F349" s="12"/>
      <c r="G349" s="4"/>
      <c r="H349" s="4"/>
      <c r="I349" s="10"/>
      <c r="J349" s="4"/>
      <c r="K349" s="4"/>
      <c r="L349" s="4"/>
      <c r="M349" s="4"/>
    </row>
    <row r="350" spans="1:13" x14ac:dyDescent="0.3">
      <c r="A350" s="4"/>
      <c r="B350" s="4"/>
      <c r="D350" s="10"/>
      <c r="E350" s="4"/>
      <c r="F350" s="12"/>
      <c r="G350" s="4"/>
      <c r="H350" s="4"/>
      <c r="I350" s="10"/>
      <c r="J350" s="4"/>
      <c r="K350" s="4"/>
      <c r="L350" s="4"/>
      <c r="M350" s="4"/>
    </row>
    <row r="351" spans="1:13" x14ac:dyDescent="0.3">
      <c r="A351" s="4"/>
      <c r="B351" s="4"/>
      <c r="D351" s="10"/>
      <c r="E351" s="4"/>
      <c r="F351" s="12"/>
      <c r="G351" s="4"/>
      <c r="H351" s="4"/>
      <c r="I351" s="10"/>
      <c r="J351" s="4"/>
      <c r="K351" s="4"/>
      <c r="L351" s="4"/>
      <c r="M351" s="4"/>
    </row>
    <row r="352" spans="1:13" x14ac:dyDescent="0.3">
      <c r="A352" s="4"/>
      <c r="B352" s="4"/>
      <c r="D352" s="10"/>
      <c r="E352" s="4"/>
      <c r="F352" s="12"/>
      <c r="G352" s="4"/>
      <c r="H352" s="4"/>
      <c r="I352" s="10"/>
      <c r="J352" s="4"/>
      <c r="K352" s="4"/>
      <c r="L352" s="4"/>
      <c r="M352" s="4"/>
    </row>
    <row r="353" spans="1:13" x14ac:dyDescent="0.3">
      <c r="A353" s="4"/>
      <c r="B353" s="4"/>
      <c r="D353" s="10"/>
      <c r="E353" s="4"/>
      <c r="F353" s="12"/>
      <c r="G353" s="4"/>
      <c r="H353" s="4"/>
      <c r="I353" s="10"/>
      <c r="J353" s="4"/>
      <c r="K353" s="4"/>
      <c r="L353" s="4"/>
      <c r="M353" s="4"/>
    </row>
    <row r="354" spans="1:13" x14ac:dyDescent="0.3">
      <c r="A354" s="4"/>
      <c r="B354" s="4"/>
      <c r="D354" s="10"/>
      <c r="E354" s="4"/>
      <c r="F354" s="12"/>
      <c r="G354" s="4"/>
      <c r="H354" s="4"/>
      <c r="I354" s="10"/>
      <c r="J354" s="4"/>
      <c r="K354" s="4"/>
      <c r="L354" s="4"/>
      <c r="M354" s="4"/>
    </row>
    <row r="355" spans="1:13" x14ac:dyDescent="0.3">
      <c r="A355" s="4"/>
      <c r="B355" s="4"/>
      <c r="D355" s="10"/>
      <c r="E355" s="4"/>
      <c r="F355" s="12"/>
      <c r="G355" s="4"/>
      <c r="H355" s="4"/>
      <c r="I355" s="10"/>
      <c r="J355" s="4"/>
      <c r="K355" s="4"/>
      <c r="L355" s="4"/>
      <c r="M355" s="4"/>
    </row>
    <row r="356" spans="1:13" x14ac:dyDescent="0.3">
      <c r="A356" s="4"/>
      <c r="B356" s="4"/>
      <c r="D356" s="10"/>
      <c r="E356" s="4"/>
      <c r="F356" s="12"/>
      <c r="G356" s="4"/>
      <c r="H356" s="4"/>
      <c r="I356" s="10"/>
      <c r="J356" s="4"/>
      <c r="K356" s="4"/>
      <c r="L356" s="4"/>
      <c r="M356" s="4"/>
    </row>
    <row r="357" spans="1:13" x14ac:dyDescent="0.3">
      <c r="A357" s="4"/>
      <c r="B357" s="4"/>
      <c r="D357" s="10"/>
      <c r="E357" s="4"/>
      <c r="F357" s="12"/>
      <c r="G357" s="4"/>
      <c r="H357" s="4"/>
      <c r="I357" s="10"/>
      <c r="J357" s="4"/>
      <c r="K357" s="4"/>
      <c r="L357" s="4"/>
      <c r="M357" s="4"/>
    </row>
    <row r="358" spans="1:13" x14ac:dyDescent="0.3">
      <c r="A358" s="4"/>
      <c r="B358" s="4"/>
      <c r="D358" s="10"/>
      <c r="E358" s="4"/>
      <c r="F358" s="12"/>
      <c r="G358" s="4"/>
      <c r="H358" s="4"/>
      <c r="I358" s="10"/>
      <c r="J358" s="4"/>
      <c r="K358" s="4"/>
      <c r="L358" s="4"/>
      <c r="M358" s="4"/>
    </row>
    <row r="359" spans="1:13" x14ac:dyDescent="0.3">
      <c r="A359" s="4"/>
      <c r="B359" s="4"/>
      <c r="D359" s="10"/>
      <c r="E359" s="4"/>
      <c r="F359" s="12"/>
      <c r="G359" s="4"/>
      <c r="H359" s="4"/>
      <c r="I359" s="10"/>
      <c r="J359" s="4"/>
      <c r="K359" s="4"/>
      <c r="L359" s="4"/>
      <c r="M359" s="4"/>
    </row>
    <row r="360" spans="1:13" x14ac:dyDescent="0.3">
      <c r="A360" s="4"/>
      <c r="B360" s="4"/>
      <c r="D360" s="10"/>
      <c r="E360" s="4"/>
      <c r="F360" s="12"/>
      <c r="G360" s="4"/>
      <c r="H360" s="4"/>
      <c r="I360" s="10"/>
      <c r="J360" s="4"/>
      <c r="K360" s="4"/>
      <c r="L360" s="4"/>
      <c r="M360" s="4"/>
    </row>
    <row r="361" spans="1:13" x14ac:dyDescent="0.3">
      <c r="A361" s="4"/>
      <c r="B361" s="4"/>
      <c r="D361" s="10"/>
      <c r="E361" s="4"/>
      <c r="F361" s="12"/>
      <c r="G361" s="4"/>
      <c r="H361" s="4"/>
      <c r="I361" s="10"/>
      <c r="J361" s="4"/>
      <c r="K361" s="4"/>
      <c r="L361" s="4"/>
      <c r="M361" s="4"/>
    </row>
    <row r="362" spans="1:13" x14ac:dyDescent="0.3">
      <c r="A362" s="4"/>
      <c r="B362" s="4"/>
      <c r="D362" s="10"/>
      <c r="E362" s="4"/>
      <c r="F362" s="12"/>
      <c r="G362" s="4"/>
      <c r="H362" s="4"/>
      <c r="I362" s="10"/>
      <c r="J362" s="4"/>
      <c r="K362" s="4"/>
      <c r="L362" s="4"/>
      <c r="M362" s="4"/>
    </row>
    <row r="363" spans="1:13" x14ac:dyDescent="0.3">
      <c r="A363" s="4"/>
      <c r="B363" s="4"/>
      <c r="D363" s="10"/>
      <c r="E363" s="4"/>
      <c r="F363" s="12"/>
      <c r="G363" s="4"/>
      <c r="H363" s="4"/>
      <c r="I363" s="10"/>
      <c r="J363" s="4"/>
      <c r="K363" s="4"/>
      <c r="L363" s="4"/>
      <c r="M363" s="4"/>
    </row>
    <row r="364" spans="1:13" x14ac:dyDescent="0.3">
      <c r="A364" s="4"/>
      <c r="B364" s="4"/>
      <c r="D364" s="10"/>
      <c r="E364" s="4"/>
      <c r="F364" s="12"/>
      <c r="G364" s="4"/>
      <c r="H364" s="4"/>
      <c r="I364" s="10"/>
      <c r="J364" s="4"/>
      <c r="K364" s="4"/>
      <c r="L364" s="4"/>
      <c r="M364" s="4"/>
    </row>
    <row r="365" spans="1:13" x14ac:dyDescent="0.3">
      <c r="A365" s="4"/>
      <c r="B365" s="4"/>
      <c r="D365" s="10"/>
      <c r="E365" s="4"/>
      <c r="F365" s="12"/>
      <c r="G365" s="4"/>
      <c r="H365" s="4"/>
      <c r="I365" s="10"/>
      <c r="J365" s="4"/>
      <c r="K365" s="4"/>
      <c r="L365" s="4"/>
      <c r="M365" s="4"/>
    </row>
    <row r="366" spans="1:13" x14ac:dyDescent="0.3">
      <c r="A366" s="4"/>
      <c r="B366" s="4"/>
      <c r="D366" s="10"/>
      <c r="E366" s="4"/>
      <c r="F366" s="12"/>
      <c r="G366" s="4"/>
      <c r="H366" s="4"/>
      <c r="I366" s="10"/>
      <c r="J366" s="4"/>
      <c r="K366" s="4"/>
      <c r="L366" s="4"/>
      <c r="M366" s="4"/>
    </row>
    <row r="367" spans="1:13" x14ac:dyDescent="0.3">
      <c r="A367" s="4"/>
      <c r="B367" s="4"/>
      <c r="D367" s="10"/>
      <c r="E367" s="4"/>
      <c r="F367" s="12"/>
      <c r="G367" s="4"/>
      <c r="H367" s="4"/>
      <c r="I367" s="10"/>
      <c r="J367" s="4"/>
      <c r="K367" s="4"/>
      <c r="L367" s="4"/>
      <c r="M367" s="4"/>
    </row>
    <row r="368" spans="1:13" x14ac:dyDescent="0.3">
      <c r="A368" s="4"/>
      <c r="B368" s="4"/>
      <c r="D368" s="10"/>
      <c r="E368" s="4"/>
      <c r="F368" s="12"/>
      <c r="G368" s="4"/>
      <c r="H368" s="4"/>
      <c r="I368" s="10"/>
      <c r="J368" s="4"/>
      <c r="K368" s="4"/>
      <c r="L368" s="4"/>
      <c r="M368" s="4"/>
    </row>
    <row r="369" spans="1:13" x14ac:dyDescent="0.3">
      <c r="A369" s="4"/>
      <c r="B369" s="4"/>
      <c r="D369" s="10"/>
      <c r="E369" s="4"/>
      <c r="F369" s="12"/>
      <c r="G369" s="4"/>
      <c r="H369" s="4"/>
      <c r="I369" s="10"/>
      <c r="J369" s="4"/>
      <c r="K369" s="4"/>
      <c r="L369" s="4"/>
      <c r="M369" s="4"/>
    </row>
    <row r="370" spans="1:13" x14ac:dyDescent="0.3">
      <c r="A370" s="4"/>
      <c r="B370" s="4"/>
      <c r="D370" s="10"/>
      <c r="E370" s="4"/>
      <c r="F370" s="12"/>
      <c r="G370" s="4"/>
      <c r="H370" s="4"/>
      <c r="I370" s="10"/>
      <c r="J370" s="4"/>
      <c r="K370" s="4"/>
      <c r="L370" s="4"/>
      <c r="M370" s="4"/>
    </row>
    <row r="371" spans="1:13" x14ac:dyDescent="0.3">
      <c r="A371" s="4"/>
      <c r="B371" s="4"/>
      <c r="D371" s="10"/>
      <c r="E371" s="4"/>
      <c r="F371" s="12"/>
      <c r="G371" s="4"/>
      <c r="H371" s="4"/>
      <c r="I371" s="10"/>
      <c r="J371" s="4"/>
      <c r="K371" s="4"/>
      <c r="L371" s="4"/>
      <c r="M371" s="4"/>
    </row>
    <row r="372" spans="1:13" x14ac:dyDescent="0.3">
      <c r="A372" s="4"/>
      <c r="B372" s="4"/>
      <c r="D372" s="10"/>
      <c r="E372" s="4"/>
      <c r="F372" s="12"/>
      <c r="G372" s="4"/>
      <c r="H372" s="4"/>
      <c r="I372" s="10"/>
      <c r="J372" s="4"/>
      <c r="K372" s="4"/>
      <c r="L372" s="4"/>
      <c r="M372" s="4"/>
    </row>
    <row r="373" spans="1:13" x14ac:dyDescent="0.3">
      <c r="A373" s="4"/>
      <c r="B373" s="4"/>
      <c r="D373" s="10"/>
      <c r="E373" s="4"/>
      <c r="F373" s="12"/>
      <c r="G373" s="4"/>
      <c r="H373" s="4"/>
      <c r="I373" s="10"/>
      <c r="J373" s="4"/>
      <c r="K373" s="4"/>
      <c r="L373" s="4"/>
      <c r="M373" s="4"/>
    </row>
    <row r="374" spans="1:13" x14ac:dyDescent="0.3">
      <c r="A374" s="4"/>
      <c r="B374" s="4"/>
      <c r="D374" s="10"/>
      <c r="E374" s="4"/>
      <c r="F374" s="12"/>
      <c r="G374" s="4"/>
      <c r="H374" s="4"/>
      <c r="I374" s="10"/>
      <c r="J374" s="4"/>
      <c r="K374" s="4"/>
      <c r="L374" s="4"/>
      <c r="M374" s="4"/>
    </row>
    <row r="375" spans="1:13" x14ac:dyDescent="0.3">
      <c r="A375" s="4"/>
      <c r="B375" s="4"/>
      <c r="D375" s="10"/>
      <c r="E375" s="4"/>
      <c r="F375" s="12"/>
      <c r="G375" s="4"/>
      <c r="H375" s="4"/>
      <c r="I375" s="10"/>
      <c r="J375" s="4"/>
      <c r="K375" s="4"/>
      <c r="L375" s="4"/>
      <c r="M375" s="4"/>
    </row>
    <row r="376" spans="1:13" x14ac:dyDescent="0.3">
      <c r="A376" s="4"/>
      <c r="B376" s="4"/>
      <c r="D376" s="10"/>
      <c r="E376" s="4"/>
      <c r="F376" s="12"/>
      <c r="G376" s="4"/>
      <c r="H376" s="4"/>
      <c r="I376" s="10"/>
      <c r="J376" s="4"/>
      <c r="K376" s="4"/>
      <c r="L376" s="4"/>
      <c r="M376" s="4"/>
    </row>
    <row r="377" spans="1:13" x14ac:dyDescent="0.3">
      <c r="A377" s="4"/>
      <c r="B377" s="4"/>
      <c r="D377" s="10"/>
      <c r="E377" s="4"/>
      <c r="F377" s="12"/>
      <c r="G377" s="4"/>
      <c r="H377" s="4"/>
      <c r="I377" s="10"/>
      <c r="J377" s="4"/>
      <c r="K377" s="4"/>
      <c r="L377" s="4"/>
      <c r="M377" s="4"/>
    </row>
    <row r="378" spans="1:13" x14ac:dyDescent="0.3">
      <c r="A378" s="4"/>
      <c r="B378" s="4"/>
      <c r="D378" s="10"/>
      <c r="E378" s="4"/>
      <c r="F378" s="12"/>
      <c r="G378" s="4"/>
      <c r="H378" s="4"/>
      <c r="I378" s="10"/>
      <c r="J378" s="4"/>
      <c r="K378" s="4"/>
      <c r="L378" s="4"/>
      <c r="M378" s="4"/>
    </row>
    <row r="379" spans="1:13" x14ac:dyDescent="0.3">
      <c r="A379" s="4"/>
      <c r="B379" s="4"/>
      <c r="D379" s="10"/>
      <c r="E379" s="4"/>
      <c r="F379" s="12"/>
      <c r="G379" s="4"/>
      <c r="H379" s="4"/>
      <c r="I379" s="10"/>
      <c r="J379" s="4"/>
      <c r="K379" s="4"/>
      <c r="L379" s="4"/>
      <c r="M379" s="4"/>
    </row>
    <row r="380" spans="1:13" x14ac:dyDescent="0.3">
      <c r="A380" s="4"/>
      <c r="B380" s="4"/>
      <c r="D380" s="10"/>
      <c r="E380" s="4"/>
      <c r="F380" s="12"/>
      <c r="G380" s="4"/>
      <c r="H380" s="4"/>
      <c r="I380" s="10"/>
      <c r="J380" s="4"/>
      <c r="K380" s="4"/>
      <c r="L380" s="4"/>
      <c r="M380" s="4"/>
    </row>
    <row r="381" spans="1:13" x14ac:dyDescent="0.3">
      <c r="A381" s="4"/>
      <c r="B381" s="4"/>
      <c r="D381" s="10"/>
      <c r="E381" s="4"/>
      <c r="F381" s="12"/>
      <c r="G381" s="4"/>
      <c r="H381" s="4"/>
      <c r="I381" s="10"/>
      <c r="J381" s="4"/>
      <c r="K381" s="4"/>
      <c r="L381" s="4"/>
      <c r="M381" s="4"/>
    </row>
    <row r="382" spans="1:13" x14ac:dyDescent="0.3">
      <c r="A382" s="4"/>
      <c r="B382" s="4"/>
      <c r="D382" s="10"/>
      <c r="E382" s="4"/>
      <c r="F382" s="12"/>
      <c r="G382" s="4"/>
      <c r="H382" s="4"/>
      <c r="I382" s="10"/>
      <c r="J382" s="4"/>
      <c r="K382" s="4"/>
      <c r="L382" s="4"/>
      <c r="M382" s="4"/>
    </row>
    <row r="383" spans="1:13" x14ac:dyDescent="0.3">
      <c r="A383" s="4"/>
      <c r="B383" s="4"/>
      <c r="D383" s="10"/>
      <c r="E383" s="4"/>
      <c r="F383" s="12"/>
      <c r="G383" s="4"/>
      <c r="H383" s="4"/>
      <c r="I383" s="10"/>
      <c r="J383" s="4"/>
      <c r="K383" s="4"/>
      <c r="L383" s="4"/>
      <c r="M383" s="4"/>
    </row>
    <row r="384" spans="1:13" x14ac:dyDescent="0.3">
      <c r="A384" s="4"/>
      <c r="B384" s="4"/>
      <c r="D384" s="10"/>
      <c r="E384" s="4"/>
      <c r="F384" s="12"/>
      <c r="G384" s="4"/>
      <c r="H384" s="4"/>
      <c r="I384" s="10"/>
      <c r="J384" s="4"/>
      <c r="K384" s="4"/>
      <c r="L384" s="4"/>
      <c r="M384" s="4"/>
    </row>
    <row r="385" spans="1:13" x14ac:dyDescent="0.3">
      <c r="A385" s="4"/>
      <c r="B385" s="4"/>
      <c r="D385" s="10"/>
      <c r="E385" s="4"/>
      <c r="F385" s="12"/>
      <c r="G385" s="4"/>
      <c r="H385" s="4"/>
      <c r="I385" s="10"/>
      <c r="J385" s="4"/>
      <c r="K385" s="4"/>
      <c r="L385" s="4"/>
      <c r="M385" s="4"/>
    </row>
    <row r="386" spans="1:13" x14ac:dyDescent="0.3">
      <c r="A386" s="4"/>
      <c r="B386" s="4"/>
      <c r="D386" s="10"/>
      <c r="E386" s="4"/>
      <c r="F386" s="12"/>
      <c r="G386" s="4"/>
      <c r="H386" s="4"/>
      <c r="I386" s="10"/>
      <c r="J386" s="4"/>
      <c r="K386" s="4"/>
      <c r="L386" s="4"/>
      <c r="M386" s="4"/>
    </row>
    <row r="387" spans="1:13" x14ac:dyDescent="0.3">
      <c r="A387" s="4"/>
      <c r="B387" s="4"/>
      <c r="D387" s="10"/>
      <c r="E387" s="4"/>
      <c r="F387" s="12"/>
      <c r="G387" s="4"/>
      <c r="H387" s="4"/>
      <c r="I387" s="10"/>
      <c r="J387" s="4"/>
      <c r="K387" s="4"/>
      <c r="L387" s="4"/>
      <c r="M387" s="4"/>
    </row>
    <row r="388" spans="1:13" x14ac:dyDescent="0.3">
      <c r="A388" s="4"/>
      <c r="B388" s="4"/>
      <c r="D388" s="10"/>
      <c r="E388" s="4"/>
      <c r="F388" s="12"/>
      <c r="G388" s="4"/>
      <c r="H388" s="4"/>
      <c r="I388" s="10"/>
      <c r="J388" s="4"/>
      <c r="K388" s="4"/>
      <c r="L388" s="4"/>
      <c r="M388" s="4"/>
    </row>
    <row r="389" spans="1:13" x14ac:dyDescent="0.3">
      <c r="A389" s="4"/>
      <c r="B389" s="4"/>
      <c r="D389" s="10"/>
      <c r="E389" s="4"/>
      <c r="F389" s="12"/>
      <c r="G389" s="4"/>
      <c r="H389" s="4"/>
      <c r="I389" s="10"/>
      <c r="J389" s="4"/>
      <c r="K389" s="4"/>
      <c r="L389" s="4"/>
      <c r="M389" s="4"/>
    </row>
    <row r="390" spans="1:13" x14ac:dyDescent="0.3">
      <c r="A390" s="4"/>
      <c r="B390" s="4"/>
      <c r="D390" s="10"/>
      <c r="E390" s="4"/>
      <c r="F390" s="12"/>
      <c r="G390" s="4"/>
      <c r="H390" s="4"/>
      <c r="I390" s="10"/>
      <c r="J390" s="4"/>
      <c r="K390" s="4"/>
      <c r="L390" s="4"/>
      <c r="M390" s="4"/>
    </row>
    <row r="391" spans="1:13" x14ac:dyDescent="0.3">
      <c r="A391" s="4"/>
      <c r="B391" s="4"/>
      <c r="D391" s="10"/>
      <c r="E391" s="4"/>
      <c r="F391" s="12"/>
      <c r="G391" s="4"/>
      <c r="H391" s="4"/>
      <c r="I391" s="10"/>
      <c r="J391" s="4"/>
      <c r="K391" s="4"/>
      <c r="L391" s="4"/>
      <c r="M391" s="4"/>
    </row>
    <row r="392" spans="1:13" x14ac:dyDescent="0.3">
      <c r="A392" s="4"/>
      <c r="B392" s="4"/>
      <c r="D392" s="10"/>
      <c r="E392" s="4"/>
      <c r="F392" s="12"/>
      <c r="G392" s="4"/>
      <c r="H392" s="4"/>
      <c r="I392" s="10"/>
      <c r="J392" s="4"/>
      <c r="K392" s="4"/>
      <c r="L392" s="4"/>
      <c r="M392" s="4"/>
    </row>
    <row r="393" spans="1:13" x14ac:dyDescent="0.3">
      <c r="A393" s="4"/>
      <c r="B393" s="4"/>
      <c r="D393" s="10"/>
      <c r="E393" s="4"/>
      <c r="F393" s="12"/>
      <c r="G393" s="4"/>
      <c r="H393" s="4"/>
      <c r="I393" s="10"/>
      <c r="J393" s="4"/>
      <c r="K393" s="4"/>
      <c r="L393" s="4"/>
      <c r="M393" s="4"/>
    </row>
    <row r="394" spans="1:13" x14ac:dyDescent="0.3">
      <c r="A394" s="4"/>
      <c r="B394" s="4"/>
      <c r="D394" s="10"/>
      <c r="E394" s="4"/>
      <c r="F394" s="12"/>
      <c r="G394" s="4"/>
      <c r="H394" s="4"/>
      <c r="I394" s="10"/>
      <c r="J394" s="4"/>
      <c r="K394" s="4"/>
      <c r="L394" s="4"/>
      <c r="M394" s="4"/>
    </row>
    <row r="395" spans="1:13" x14ac:dyDescent="0.3">
      <c r="A395" s="4"/>
      <c r="B395" s="4"/>
      <c r="D395" s="10"/>
      <c r="E395" s="4"/>
      <c r="F395" s="12"/>
      <c r="G395" s="4"/>
      <c r="H395" s="4"/>
      <c r="I395" s="10"/>
      <c r="J395" s="4"/>
      <c r="K395" s="4"/>
      <c r="L395" s="4"/>
      <c r="M395" s="4"/>
    </row>
    <row r="396" spans="1:13" x14ac:dyDescent="0.3">
      <c r="A396" s="4"/>
      <c r="B396" s="4"/>
      <c r="D396" s="10"/>
      <c r="E396" s="4"/>
      <c r="F396" s="12"/>
      <c r="G396" s="4"/>
      <c r="H396" s="4"/>
      <c r="I396" s="10"/>
      <c r="J396" s="4"/>
      <c r="K396" s="4"/>
      <c r="L396" s="4"/>
      <c r="M396" s="4"/>
    </row>
    <row r="397" spans="1:13" x14ac:dyDescent="0.3">
      <c r="A397" s="4"/>
      <c r="B397" s="4"/>
      <c r="D397" s="10"/>
      <c r="E397" s="4"/>
      <c r="F397" s="12"/>
      <c r="G397" s="4"/>
      <c r="H397" s="4"/>
      <c r="I397" s="10"/>
      <c r="J397" s="4"/>
      <c r="K397" s="4"/>
      <c r="L397" s="4"/>
      <c r="M397" s="4"/>
    </row>
    <row r="398" spans="1:13" x14ac:dyDescent="0.3">
      <c r="A398" s="4"/>
      <c r="B398" s="4"/>
      <c r="D398" s="10"/>
      <c r="E398" s="4"/>
      <c r="F398" s="12"/>
      <c r="G398" s="4"/>
      <c r="H398" s="4"/>
      <c r="I398" s="10"/>
      <c r="J398" s="4"/>
      <c r="K398" s="4"/>
      <c r="L398" s="4"/>
      <c r="M398" s="4"/>
    </row>
    <row r="399" spans="1:13" x14ac:dyDescent="0.3">
      <c r="A399" s="4"/>
      <c r="B399" s="4"/>
      <c r="D399" s="10"/>
      <c r="E399" s="4"/>
      <c r="F399" s="12"/>
      <c r="G399" s="4"/>
      <c r="H399" s="4"/>
      <c r="I399" s="10"/>
      <c r="J399" s="4"/>
      <c r="K399" s="4"/>
      <c r="L399" s="4"/>
      <c r="M399" s="4"/>
    </row>
    <row r="400" spans="1:13" x14ac:dyDescent="0.3">
      <c r="A400" s="4"/>
      <c r="B400" s="4"/>
      <c r="D400" s="10"/>
      <c r="E400" s="4"/>
      <c r="F400" s="12"/>
      <c r="G400" s="4"/>
      <c r="H400" s="4"/>
      <c r="I400" s="10"/>
      <c r="J400" s="4"/>
      <c r="K400" s="4"/>
      <c r="L400" s="4"/>
      <c r="M400" s="4"/>
    </row>
    <row r="401" spans="1:13" x14ac:dyDescent="0.3">
      <c r="A401" s="4"/>
      <c r="B401" s="4"/>
      <c r="D401" s="10"/>
      <c r="E401" s="4"/>
      <c r="F401" s="12"/>
      <c r="G401" s="4"/>
      <c r="H401" s="4"/>
      <c r="I401" s="10"/>
      <c r="J401" s="4"/>
      <c r="K401" s="4"/>
      <c r="L401" s="4"/>
      <c r="M401" s="4"/>
    </row>
    <row r="402" spans="1:13" x14ac:dyDescent="0.3">
      <c r="A402" s="4"/>
      <c r="B402" s="4"/>
      <c r="D402" s="10"/>
      <c r="E402" s="4"/>
      <c r="F402" s="12"/>
      <c r="G402" s="4"/>
      <c r="H402" s="4"/>
      <c r="I402" s="10"/>
      <c r="J402" s="4"/>
      <c r="K402" s="4"/>
      <c r="L402" s="4"/>
      <c r="M402" s="4"/>
    </row>
    <row r="403" spans="1:13" x14ac:dyDescent="0.3">
      <c r="A403" s="4"/>
      <c r="B403" s="4"/>
      <c r="D403" s="10"/>
      <c r="E403" s="4"/>
      <c r="F403" s="12"/>
      <c r="G403" s="4"/>
      <c r="H403" s="4"/>
      <c r="I403" s="10"/>
      <c r="J403" s="4"/>
      <c r="K403" s="4"/>
      <c r="L403" s="4"/>
      <c r="M403" s="4"/>
    </row>
    <row r="404" spans="1:13" x14ac:dyDescent="0.3">
      <c r="A404" s="4"/>
      <c r="B404" s="4"/>
      <c r="D404" s="10"/>
      <c r="E404" s="4"/>
      <c r="F404" s="12"/>
      <c r="G404" s="4"/>
      <c r="H404" s="4"/>
      <c r="I404" s="10"/>
      <c r="J404" s="4"/>
      <c r="K404" s="4"/>
      <c r="L404" s="4"/>
      <c r="M404" s="4"/>
    </row>
    <row r="405" spans="1:13" x14ac:dyDescent="0.3">
      <c r="A405" s="4"/>
      <c r="B405" s="4"/>
      <c r="D405" s="10"/>
      <c r="E405" s="4"/>
      <c r="F405" s="12"/>
      <c r="G405" s="4"/>
      <c r="H405" s="4"/>
      <c r="I405" s="10"/>
      <c r="J405" s="4"/>
      <c r="K405" s="4"/>
      <c r="L405" s="4"/>
      <c r="M405" s="4"/>
    </row>
    <row r="406" spans="1:13" x14ac:dyDescent="0.3">
      <c r="A406" s="4"/>
      <c r="B406" s="4"/>
      <c r="D406" s="10"/>
      <c r="E406" s="4"/>
      <c r="F406" s="12"/>
      <c r="G406" s="4"/>
      <c r="H406" s="4"/>
      <c r="I406" s="10"/>
      <c r="J406" s="4"/>
      <c r="K406" s="4"/>
      <c r="L406" s="4"/>
      <c r="M406" s="4"/>
    </row>
    <row r="407" spans="1:13" x14ac:dyDescent="0.3">
      <c r="A407" s="4"/>
      <c r="B407" s="4"/>
      <c r="D407" s="10"/>
      <c r="E407" s="4"/>
      <c r="F407" s="12"/>
      <c r="G407" s="4"/>
      <c r="H407" s="4"/>
      <c r="I407" s="10"/>
      <c r="J407" s="4"/>
      <c r="K407" s="4"/>
      <c r="L407" s="4"/>
      <c r="M407" s="4"/>
    </row>
    <row r="408" spans="1:13" x14ac:dyDescent="0.3">
      <c r="A408" s="4"/>
      <c r="B408" s="4"/>
      <c r="D408" s="10"/>
      <c r="E408" s="4"/>
      <c r="F408" s="12"/>
      <c r="G408" s="4"/>
      <c r="H408" s="4"/>
      <c r="I408" s="10"/>
      <c r="J408" s="4"/>
      <c r="K408" s="4"/>
      <c r="L408" s="4"/>
      <c r="M408" s="4"/>
    </row>
    <row r="409" spans="1:13" x14ac:dyDescent="0.3">
      <c r="A409" s="4"/>
      <c r="B409" s="4"/>
      <c r="D409" s="10"/>
      <c r="E409" s="4"/>
      <c r="F409" s="12"/>
      <c r="G409" s="4"/>
      <c r="H409" s="4"/>
      <c r="I409" s="10"/>
      <c r="J409" s="4"/>
      <c r="K409" s="4"/>
      <c r="L409" s="4"/>
      <c r="M409" s="4"/>
    </row>
    <row r="410" spans="1:13" x14ac:dyDescent="0.3">
      <c r="A410" s="4"/>
      <c r="B410" s="4"/>
      <c r="D410" s="10"/>
      <c r="E410" s="4"/>
      <c r="F410" s="12"/>
      <c r="G410" s="4"/>
      <c r="H410" s="4"/>
      <c r="I410" s="10"/>
      <c r="J410" s="4"/>
      <c r="K410" s="4"/>
      <c r="L410" s="4"/>
      <c r="M410" s="4"/>
    </row>
    <row r="411" spans="1:13" x14ac:dyDescent="0.3">
      <c r="A411" s="4"/>
      <c r="B411" s="4"/>
      <c r="D411" s="10"/>
      <c r="E411" s="4"/>
      <c r="F411" s="12"/>
      <c r="G411" s="4"/>
      <c r="H411" s="4"/>
      <c r="I411" s="10"/>
      <c r="J411" s="4"/>
      <c r="K411" s="4"/>
      <c r="L411" s="4"/>
      <c r="M411" s="4"/>
    </row>
    <row r="412" spans="1:13" x14ac:dyDescent="0.3">
      <c r="A412" s="4"/>
      <c r="B412" s="4"/>
      <c r="D412" s="10"/>
      <c r="E412" s="4"/>
      <c r="F412" s="12"/>
      <c r="G412" s="4"/>
      <c r="H412" s="4"/>
      <c r="I412" s="10"/>
      <c r="J412" s="4"/>
      <c r="K412" s="4"/>
      <c r="L412" s="4"/>
      <c r="M412" s="4"/>
    </row>
    <row r="413" spans="1:13" x14ac:dyDescent="0.3">
      <c r="A413" s="4"/>
      <c r="B413" s="4"/>
      <c r="D413" s="10"/>
      <c r="E413" s="4"/>
      <c r="F413" s="12"/>
      <c r="G413" s="4"/>
      <c r="H413" s="4"/>
      <c r="I413" s="10"/>
      <c r="J413" s="4"/>
      <c r="K413" s="4"/>
      <c r="L413" s="4"/>
      <c r="M413" s="4"/>
    </row>
    <row r="414" spans="1:13" x14ac:dyDescent="0.3">
      <c r="A414" s="4"/>
      <c r="B414" s="4"/>
      <c r="D414" s="10"/>
      <c r="E414" s="4"/>
      <c r="F414" s="12"/>
      <c r="G414" s="4"/>
      <c r="H414" s="4"/>
      <c r="I414" s="10"/>
      <c r="J414" s="4"/>
      <c r="K414" s="4"/>
      <c r="L414" s="4"/>
      <c r="M414" s="4"/>
    </row>
    <row r="415" spans="1:13" x14ac:dyDescent="0.3">
      <c r="A415" s="4"/>
      <c r="B415" s="4"/>
      <c r="D415" s="10"/>
      <c r="E415" s="4"/>
      <c r="F415" s="12"/>
      <c r="G415" s="4"/>
      <c r="H415" s="4"/>
      <c r="I415" s="10"/>
      <c r="J415" s="4"/>
      <c r="K415" s="4"/>
      <c r="L415" s="4"/>
      <c r="M415" s="4"/>
    </row>
    <row r="416" spans="1:13" x14ac:dyDescent="0.3">
      <c r="A416" s="4"/>
      <c r="B416" s="4"/>
      <c r="D416" s="10"/>
      <c r="E416" s="4"/>
      <c r="F416" s="12"/>
      <c r="G416" s="4"/>
      <c r="H416" s="4"/>
      <c r="I416" s="10"/>
      <c r="J416" s="4"/>
      <c r="K416" s="4"/>
      <c r="L416" s="4"/>
      <c r="M416" s="4"/>
    </row>
    <row r="417" spans="1:13" x14ac:dyDescent="0.3">
      <c r="A417" s="4"/>
      <c r="B417" s="4"/>
      <c r="D417" s="10"/>
      <c r="E417" s="4"/>
      <c r="F417" s="12"/>
      <c r="G417" s="4"/>
      <c r="H417" s="4"/>
      <c r="I417" s="10"/>
      <c r="J417" s="4"/>
      <c r="K417" s="4"/>
      <c r="L417" s="4"/>
      <c r="M417" s="4"/>
    </row>
    <row r="418" spans="1:13" x14ac:dyDescent="0.3">
      <c r="A418" s="4"/>
      <c r="B418" s="4"/>
      <c r="D418" s="10"/>
      <c r="E418" s="4"/>
      <c r="F418" s="12"/>
      <c r="G418" s="4"/>
      <c r="H418" s="4"/>
      <c r="I418" s="10"/>
      <c r="J418" s="4"/>
      <c r="K418" s="4"/>
      <c r="L418" s="4"/>
      <c r="M418" s="4"/>
    </row>
    <row r="419" spans="1:13" x14ac:dyDescent="0.3">
      <c r="A419" s="4"/>
      <c r="B419" s="4"/>
      <c r="D419" s="10"/>
      <c r="E419" s="4"/>
      <c r="F419" s="12"/>
      <c r="G419" s="4"/>
      <c r="H419" s="4"/>
      <c r="I419" s="10"/>
      <c r="J419" s="4"/>
      <c r="K419" s="4"/>
      <c r="L419" s="4"/>
      <c r="M419" s="4"/>
    </row>
    <row r="420" spans="1:13" x14ac:dyDescent="0.3">
      <c r="A420" s="4"/>
      <c r="B420" s="4"/>
      <c r="D420" s="10"/>
      <c r="E420" s="4"/>
      <c r="F420" s="12"/>
      <c r="G420" s="4"/>
      <c r="H420" s="4"/>
      <c r="I420" s="10"/>
      <c r="J420" s="4"/>
      <c r="K420" s="4"/>
      <c r="L420" s="4"/>
      <c r="M420" s="4"/>
    </row>
    <row r="421" spans="1:13" x14ac:dyDescent="0.3">
      <c r="A421" s="4"/>
      <c r="B421" s="4"/>
      <c r="D421" s="10"/>
      <c r="E421" s="4"/>
      <c r="F421" s="12"/>
      <c r="G421" s="4"/>
      <c r="H421" s="4"/>
      <c r="I421" s="10"/>
      <c r="J421" s="4"/>
      <c r="K421" s="4"/>
      <c r="L421" s="4"/>
      <c r="M421" s="4"/>
    </row>
    <row r="422" spans="1:13" x14ac:dyDescent="0.3">
      <c r="A422" s="4"/>
      <c r="B422" s="4"/>
      <c r="D422" s="10"/>
      <c r="E422" s="4"/>
      <c r="F422" s="12"/>
      <c r="G422" s="4"/>
      <c r="H422" s="4"/>
      <c r="I422" s="10"/>
      <c r="J422" s="4"/>
      <c r="K422" s="4"/>
      <c r="L422" s="4"/>
      <c r="M422" s="4"/>
    </row>
    <row r="423" spans="1:13" x14ac:dyDescent="0.3">
      <c r="A423" s="4"/>
      <c r="B423" s="4"/>
      <c r="D423" s="10"/>
      <c r="E423" s="4"/>
      <c r="F423" s="12"/>
      <c r="G423" s="4"/>
      <c r="H423" s="4"/>
      <c r="I423" s="10"/>
      <c r="J423" s="4"/>
      <c r="K423" s="4"/>
      <c r="L423" s="4"/>
      <c r="M423" s="4"/>
    </row>
    <row r="424" spans="1:13" x14ac:dyDescent="0.3">
      <c r="A424" s="4"/>
      <c r="B424" s="4"/>
      <c r="D424" s="10"/>
      <c r="E424" s="4"/>
      <c r="F424" s="12"/>
      <c r="G424" s="4"/>
      <c r="H424" s="4"/>
      <c r="I424" s="10"/>
      <c r="J424" s="4"/>
      <c r="K424" s="4"/>
      <c r="L424" s="4"/>
      <c r="M424" s="4"/>
    </row>
    <row r="425" spans="1:13" x14ac:dyDescent="0.3">
      <c r="A425" s="4"/>
      <c r="B425" s="4"/>
      <c r="D425" s="10"/>
      <c r="E425" s="4"/>
      <c r="F425" s="12"/>
      <c r="G425" s="4"/>
      <c r="H425" s="4"/>
      <c r="I425" s="10"/>
      <c r="J425" s="4"/>
      <c r="K425" s="4"/>
      <c r="L425" s="4"/>
      <c r="M425" s="4"/>
    </row>
    <row r="426" spans="1:13" x14ac:dyDescent="0.3">
      <c r="A426" s="4"/>
      <c r="B426" s="4"/>
      <c r="D426" s="10"/>
      <c r="E426" s="4"/>
      <c r="F426" s="12"/>
      <c r="G426" s="4"/>
      <c r="H426" s="4"/>
      <c r="I426" s="10"/>
      <c r="J426" s="4"/>
      <c r="K426" s="4"/>
      <c r="L426" s="4"/>
      <c r="M426" s="4"/>
    </row>
    <row r="427" spans="1:13" x14ac:dyDescent="0.3">
      <c r="A427" s="4"/>
      <c r="B427" s="4"/>
      <c r="D427" s="10"/>
      <c r="E427" s="4"/>
      <c r="F427" s="12"/>
      <c r="G427" s="4"/>
      <c r="H427" s="4"/>
      <c r="I427" s="10"/>
      <c r="J427" s="4"/>
      <c r="K427" s="4"/>
      <c r="L427" s="4"/>
      <c r="M427" s="4"/>
    </row>
    <row r="428" spans="1:13" x14ac:dyDescent="0.3">
      <c r="A428" s="4"/>
      <c r="B428" s="4"/>
      <c r="D428" s="10"/>
      <c r="E428" s="4"/>
      <c r="F428" s="12"/>
      <c r="G428" s="4"/>
      <c r="H428" s="4"/>
      <c r="I428" s="10"/>
      <c r="J428" s="4"/>
      <c r="K428" s="4"/>
      <c r="L428" s="4"/>
      <c r="M428" s="4"/>
    </row>
    <row r="429" spans="1:13" x14ac:dyDescent="0.3">
      <c r="A429" s="4"/>
      <c r="B429" s="4"/>
      <c r="D429" s="10"/>
      <c r="E429" s="4"/>
      <c r="F429" s="12"/>
      <c r="G429" s="4"/>
      <c r="H429" s="4"/>
      <c r="I429" s="10"/>
      <c r="J429" s="4"/>
      <c r="K429" s="4"/>
      <c r="L429" s="4"/>
      <c r="M429" s="4"/>
    </row>
    <row r="430" spans="1:13" x14ac:dyDescent="0.3">
      <c r="A430" s="4"/>
      <c r="B430" s="4"/>
      <c r="D430" s="10"/>
      <c r="E430" s="4"/>
      <c r="F430" s="12"/>
      <c r="G430" s="4"/>
      <c r="H430" s="4"/>
      <c r="I430" s="10"/>
      <c r="J430" s="4"/>
      <c r="K430" s="4"/>
      <c r="L430" s="4"/>
      <c r="M430" s="4"/>
    </row>
    <row r="431" spans="1:13" x14ac:dyDescent="0.3">
      <c r="A431" s="4"/>
      <c r="B431" s="4"/>
      <c r="D431" s="10"/>
      <c r="E431" s="4"/>
      <c r="F431" s="12"/>
      <c r="G431" s="4"/>
      <c r="H431" s="4"/>
      <c r="I431" s="10"/>
      <c r="J431" s="4"/>
      <c r="K431" s="4"/>
      <c r="L431" s="4"/>
      <c r="M431" s="4"/>
    </row>
    <row r="432" spans="1:13" x14ac:dyDescent="0.3">
      <c r="A432" s="4"/>
      <c r="B432" s="4"/>
      <c r="D432" s="10"/>
      <c r="E432" s="4"/>
      <c r="F432" s="12"/>
      <c r="G432" s="4"/>
      <c r="H432" s="4"/>
      <c r="I432" s="10"/>
      <c r="J432" s="4"/>
      <c r="K432" s="4"/>
      <c r="L432" s="4"/>
      <c r="M432" s="4"/>
    </row>
    <row r="433" spans="1:13" x14ac:dyDescent="0.3">
      <c r="A433" s="4"/>
      <c r="B433" s="4"/>
      <c r="D433" s="10"/>
      <c r="E433" s="4"/>
      <c r="F433" s="12"/>
      <c r="G433" s="4"/>
      <c r="H433" s="4"/>
      <c r="I433" s="10"/>
      <c r="J433" s="4"/>
      <c r="K433" s="4"/>
      <c r="L433" s="4"/>
      <c r="M433" s="4"/>
    </row>
    <row r="434" spans="1:13" x14ac:dyDescent="0.3">
      <c r="A434" s="4"/>
      <c r="B434" s="4"/>
      <c r="D434" s="10"/>
      <c r="E434" s="4"/>
      <c r="F434" s="12"/>
      <c r="G434" s="4"/>
      <c r="H434" s="4"/>
      <c r="I434" s="10"/>
      <c r="J434" s="4"/>
      <c r="K434" s="4"/>
      <c r="L434" s="4"/>
      <c r="M434" s="4"/>
    </row>
    <row r="435" spans="1:13" x14ac:dyDescent="0.3">
      <c r="A435" s="4"/>
      <c r="B435" s="4"/>
      <c r="D435" s="10"/>
      <c r="E435" s="4"/>
      <c r="F435" s="12"/>
      <c r="G435" s="4"/>
      <c r="H435" s="4"/>
      <c r="I435" s="10"/>
      <c r="J435" s="4"/>
      <c r="K435" s="4"/>
      <c r="L435" s="4"/>
      <c r="M435" s="4"/>
    </row>
    <row r="436" spans="1:13" x14ac:dyDescent="0.3">
      <c r="A436" s="4"/>
      <c r="B436" s="4"/>
      <c r="D436" s="10"/>
      <c r="E436" s="4"/>
      <c r="F436" s="12"/>
      <c r="G436" s="4"/>
      <c r="H436" s="4"/>
      <c r="I436" s="10"/>
      <c r="J436" s="4"/>
      <c r="K436" s="4"/>
      <c r="L436" s="4"/>
      <c r="M436" s="4"/>
    </row>
    <row r="437" spans="1:13" x14ac:dyDescent="0.3">
      <c r="A437" s="4"/>
      <c r="B437" s="4"/>
      <c r="D437" s="10"/>
      <c r="E437" s="4"/>
      <c r="F437" s="12"/>
      <c r="G437" s="4"/>
      <c r="H437" s="4"/>
      <c r="I437" s="10"/>
      <c r="J437" s="4"/>
      <c r="K437" s="4"/>
      <c r="L437" s="4"/>
      <c r="M437" s="4"/>
    </row>
    <row r="438" spans="1:13" x14ac:dyDescent="0.3">
      <c r="A438" s="4"/>
      <c r="B438" s="4"/>
      <c r="D438" s="10"/>
      <c r="E438" s="4"/>
      <c r="F438" s="12"/>
      <c r="G438" s="4"/>
      <c r="H438" s="4"/>
      <c r="I438" s="10"/>
      <c r="J438" s="4"/>
      <c r="K438" s="4"/>
      <c r="L438" s="4"/>
      <c r="M438" s="4"/>
    </row>
    <row r="439" spans="1:13" x14ac:dyDescent="0.3">
      <c r="A439" s="4"/>
      <c r="B439" s="4"/>
      <c r="D439" s="10"/>
      <c r="E439" s="4"/>
      <c r="F439" s="12"/>
      <c r="G439" s="4"/>
      <c r="H439" s="4"/>
      <c r="I439" s="10"/>
      <c r="J439" s="4"/>
      <c r="K439" s="4"/>
      <c r="L439" s="4"/>
      <c r="M439" s="4"/>
    </row>
    <row r="440" spans="1:13" x14ac:dyDescent="0.3">
      <c r="A440" s="4"/>
      <c r="B440" s="4"/>
      <c r="D440" s="10"/>
      <c r="E440" s="4"/>
      <c r="F440" s="12"/>
      <c r="G440" s="4"/>
      <c r="H440" s="4"/>
      <c r="I440" s="10"/>
      <c r="J440" s="4"/>
      <c r="K440" s="4"/>
      <c r="L440" s="4"/>
      <c r="M440" s="4"/>
    </row>
    <row r="441" spans="1:13" x14ac:dyDescent="0.3">
      <c r="A441" s="4"/>
      <c r="B441" s="4"/>
      <c r="D441" s="10"/>
      <c r="E441" s="4"/>
      <c r="F441" s="12"/>
      <c r="G441" s="4"/>
      <c r="H441" s="4"/>
      <c r="I441" s="10"/>
      <c r="J441" s="4"/>
      <c r="K441" s="4"/>
      <c r="L441" s="4"/>
      <c r="M441" s="4"/>
    </row>
    <row r="442" spans="1:13" x14ac:dyDescent="0.3">
      <c r="A442" s="4"/>
      <c r="B442" s="4"/>
      <c r="D442" s="10"/>
      <c r="E442" s="4"/>
      <c r="F442" s="12"/>
      <c r="G442" s="4"/>
      <c r="H442" s="4"/>
      <c r="I442" s="10"/>
      <c r="J442" s="4"/>
      <c r="K442" s="4"/>
      <c r="L442" s="4"/>
      <c r="M442" s="4"/>
    </row>
    <row r="443" spans="1:13" x14ac:dyDescent="0.3">
      <c r="A443" s="4"/>
      <c r="B443" s="4"/>
      <c r="D443" s="10"/>
      <c r="E443" s="4"/>
      <c r="F443" s="12"/>
      <c r="G443" s="4"/>
      <c r="H443" s="4"/>
      <c r="I443" s="10"/>
      <c r="J443" s="4"/>
      <c r="K443" s="4"/>
      <c r="L443" s="4"/>
      <c r="M443" s="4"/>
    </row>
    <row r="444" spans="1:13" x14ac:dyDescent="0.3">
      <c r="A444" s="4"/>
      <c r="B444" s="4"/>
      <c r="D444" s="10"/>
      <c r="E444" s="4"/>
      <c r="F444" s="12"/>
      <c r="G444" s="4"/>
      <c r="H444" s="4"/>
      <c r="I444" s="10"/>
      <c r="J444" s="4"/>
      <c r="K444" s="4"/>
      <c r="L444" s="4"/>
      <c r="M444" s="4"/>
    </row>
    <row r="445" spans="1:13" x14ac:dyDescent="0.3">
      <c r="A445" s="4"/>
      <c r="B445" s="4"/>
      <c r="D445" s="10"/>
      <c r="E445" s="4"/>
      <c r="F445" s="12"/>
      <c r="G445" s="4"/>
      <c r="H445" s="4"/>
      <c r="I445" s="10"/>
      <c r="J445" s="4"/>
      <c r="K445" s="4"/>
      <c r="L445" s="4"/>
      <c r="M445" s="4"/>
    </row>
    <row r="446" spans="1:13" x14ac:dyDescent="0.3">
      <c r="A446" s="4"/>
      <c r="B446" s="4"/>
      <c r="D446" s="10"/>
      <c r="E446" s="4"/>
      <c r="F446" s="12"/>
      <c r="G446" s="4"/>
      <c r="H446" s="4"/>
      <c r="I446" s="10"/>
      <c r="J446" s="4"/>
      <c r="K446" s="4"/>
      <c r="L446" s="4"/>
      <c r="M446" s="4"/>
    </row>
    <row r="447" spans="1:13" x14ac:dyDescent="0.3">
      <c r="A447" s="4"/>
      <c r="B447" s="4"/>
      <c r="D447" s="10"/>
      <c r="E447" s="4"/>
      <c r="F447" s="12"/>
      <c r="G447" s="4"/>
      <c r="H447" s="4"/>
      <c r="I447" s="10"/>
      <c r="J447" s="4"/>
      <c r="K447" s="4"/>
      <c r="L447" s="4"/>
      <c r="M447" s="4"/>
    </row>
    <row r="448" spans="1:13" x14ac:dyDescent="0.3">
      <c r="A448" s="4"/>
      <c r="B448" s="4"/>
      <c r="D448" s="10"/>
      <c r="E448" s="4"/>
      <c r="F448" s="12"/>
      <c r="G448" s="4"/>
      <c r="H448" s="4"/>
      <c r="I448" s="10"/>
      <c r="J448" s="4"/>
      <c r="K448" s="4"/>
      <c r="L448" s="4"/>
      <c r="M448" s="4"/>
    </row>
    <row r="449" spans="1:13" x14ac:dyDescent="0.3">
      <c r="A449" s="4"/>
      <c r="B449" s="4"/>
      <c r="D449" s="10"/>
      <c r="E449" s="4"/>
      <c r="F449" s="12"/>
      <c r="G449" s="4"/>
      <c r="H449" s="4"/>
      <c r="I449" s="10"/>
      <c r="J449" s="4"/>
      <c r="K449" s="4"/>
      <c r="L449" s="4"/>
      <c r="M449" s="4"/>
    </row>
    <row r="450" spans="1:13" x14ac:dyDescent="0.3">
      <c r="A450" s="4"/>
      <c r="B450" s="4"/>
      <c r="D450" s="10"/>
      <c r="E450" s="4"/>
      <c r="F450" s="12"/>
      <c r="G450" s="4"/>
      <c r="H450" s="4"/>
      <c r="I450" s="10"/>
      <c r="J450" s="4"/>
      <c r="K450" s="4"/>
      <c r="L450" s="4"/>
      <c r="M450" s="4"/>
    </row>
    <row r="451" spans="1:13" x14ac:dyDescent="0.3">
      <c r="A451" s="4"/>
      <c r="B451" s="4"/>
      <c r="D451" s="10"/>
      <c r="E451" s="4"/>
      <c r="F451" s="12"/>
      <c r="G451" s="4"/>
      <c r="H451" s="4"/>
      <c r="I451" s="10"/>
      <c r="J451" s="4"/>
      <c r="K451" s="4"/>
      <c r="L451" s="4"/>
      <c r="M451" s="4"/>
    </row>
    <row r="452" spans="1:13" x14ac:dyDescent="0.3">
      <c r="A452" s="4"/>
      <c r="B452" s="4"/>
      <c r="D452" s="10"/>
      <c r="E452" s="4"/>
      <c r="F452" s="12"/>
      <c r="G452" s="4"/>
      <c r="H452" s="4"/>
      <c r="I452" s="10"/>
      <c r="J452" s="4"/>
      <c r="K452" s="4"/>
      <c r="L452" s="4"/>
      <c r="M452" s="4"/>
    </row>
    <row r="453" spans="1:13" x14ac:dyDescent="0.3">
      <c r="A453" s="4"/>
      <c r="B453" s="4"/>
      <c r="D453" s="10"/>
      <c r="E453" s="4"/>
      <c r="F453" s="12"/>
      <c r="G453" s="4"/>
      <c r="H453" s="4"/>
      <c r="I453" s="10"/>
      <c r="J453" s="4"/>
      <c r="K453" s="4"/>
      <c r="L453" s="4"/>
      <c r="M453" s="4"/>
    </row>
    <row r="454" spans="1:13" x14ac:dyDescent="0.3">
      <c r="A454" s="4"/>
      <c r="B454" s="4"/>
      <c r="D454" s="10"/>
      <c r="E454" s="4"/>
      <c r="F454" s="12"/>
      <c r="G454" s="4"/>
      <c r="H454" s="4"/>
      <c r="I454" s="10"/>
      <c r="J454" s="4"/>
      <c r="K454" s="4"/>
      <c r="L454" s="4"/>
      <c r="M454" s="4"/>
    </row>
    <row r="455" spans="1:13" x14ac:dyDescent="0.3">
      <c r="A455" s="4"/>
      <c r="B455" s="4"/>
      <c r="D455" s="10"/>
      <c r="E455" s="4"/>
      <c r="F455" s="12"/>
      <c r="G455" s="4"/>
      <c r="H455" s="4"/>
      <c r="I455" s="10"/>
      <c r="J455" s="4"/>
      <c r="K455" s="4"/>
      <c r="L455" s="4"/>
      <c r="M455" s="4"/>
    </row>
    <row r="456" spans="1:13" x14ac:dyDescent="0.3">
      <c r="A456" s="4"/>
      <c r="B456" s="4"/>
      <c r="D456" s="10"/>
      <c r="E456" s="4"/>
      <c r="F456" s="12"/>
      <c r="G456" s="4"/>
      <c r="H456" s="4"/>
      <c r="I456" s="10"/>
      <c r="J456" s="4"/>
      <c r="K456" s="4"/>
      <c r="L456" s="4"/>
      <c r="M456" s="4"/>
    </row>
    <row r="457" spans="1:13" x14ac:dyDescent="0.3">
      <c r="A457" s="4"/>
      <c r="B457" s="4"/>
      <c r="D457" s="10"/>
      <c r="E457" s="4"/>
      <c r="F457" s="12"/>
      <c r="G457" s="4"/>
      <c r="H457" s="4"/>
      <c r="I457" s="10"/>
      <c r="J457" s="4"/>
      <c r="K457" s="4"/>
      <c r="L457" s="4"/>
      <c r="M457" s="4"/>
    </row>
    <row r="458" spans="1:13" x14ac:dyDescent="0.3">
      <c r="A458" s="4"/>
      <c r="B458" s="4"/>
      <c r="D458" s="10"/>
      <c r="E458" s="4"/>
      <c r="F458" s="12"/>
      <c r="G458" s="4"/>
      <c r="H458" s="4"/>
      <c r="I458" s="10"/>
      <c r="J458" s="4"/>
      <c r="K458" s="4"/>
      <c r="L458" s="4"/>
      <c r="M458" s="4"/>
    </row>
    <row r="459" spans="1:13" x14ac:dyDescent="0.3">
      <c r="A459" s="4"/>
      <c r="B459" s="4"/>
      <c r="D459" s="10"/>
      <c r="E459" s="4"/>
      <c r="F459" s="12"/>
      <c r="G459" s="4"/>
      <c r="H459" s="4"/>
      <c r="I459" s="10"/>
      <c r="J459" s="4"/>
      <c r="K459" s="4"/>
      <c r="L459" s="4"/>
      <c r="M459" s="4"/>
    </row>
    <row r="460" spans="1:13" x14ac:dyDescent="0.3">
      <c r="A460" s="4"/>
      <c r="B460" s="4"/>
      <c r="D460" s="10"/>
      <c r="E460" s="4"/>
      <c r="F460" s="12"/>
      <c r="G460" s="4"/>
      <c r="H460" s="4"/>
      <c r="I460" s="10"/>
      <c r="J460" s="4"/>
      <c r="K460" s="4"/>
      <c r="L460" s="4"/>
      <c r="M460" s="4"/>
    </row>
    <row r="461" spans="1:13" x14ac:dyDescent="0.3">
      <c r="A461" s="4"/>
      <c r="B461" s="4"/>
      <c r="D461" s="10"/>
      <c r="E461" s="4"/>
      <c r="F461" s="12"/>
      <c r="G461" s="4"/>
      <c r="H461" s="4"/>
      <c r="I461" s="10"/>
      <c r="J461" s="4"/>
      <c r="K461" s="4"/>
      <c r="L461" s="4"/>
      <c r="M461" s="4"/>
    </row>
    <row r="462" spans="1:13" x14ac:dyDescent="0.3">
      <c r="A462" s="4"/>
      <c r="B462" s="4"/>
      <c r="D462" s="10"/>
      <c r="E462" s="4"/>
      <c r="F462" s="12"/>
      <c r="G462" s="4"/>
      <c r="H462" s="4"/>
      <c r="I462" s="10"/>
      <c r="J462" s="4"/>
      <c r="K462" s="4"/>
      <c r="L462" s="4"/>
      <c r="M462" s="4"/>
    </row>
  </sheetData>
  <mergeCells count="23">
    <mergeCell ref="A83:M83"/>
    <mergeCell ref="A87:M87"/>
    <mergeCell ref="A89:C89"/>
    <mergeCell ref="A30:M30"/>
    <mergeCell ref="A45:M45"/>
    <mergeCell ref="A60:M60"/>
    <mergeCell ref="A75:M75"/>
    <mergeCell ref="A82:M82"/>
    <mergeCell ref="D4:G4"/>
    <mergeCell ref="B4:B5"/>
    <mergeCell ref="A2:M2"/>
    <mergeCell ref="L1:M1"/>
    <mergeCell ref="A79:M79"/>
    <mergeCell ref="A6:M6"/>
    <mergeCell ref="C4:C5"/>
    <mergeCell ref="H4:H5"/>
    <mergeCell ref="A13:M13"/>
    <mergeCell ref="A7:M7"/>
    <mergeCell ref="A14:M14"/>
    <mergeCell ref="M4:M5"/>
    <mergeCell ref="A4:A5"/>
    <mergeCell ref="I4:L4"/>
    <mergeCell ref="A23:M23"/>
  </mergeCells>
  <pageMargins left="0.51181102362204722" right="0.51181102362204722" top="0.35433070866141736" bottom="0.35433070866141736" header="0.31496062992125984" footer="0.31496062992125984"/>
  <pageSetup paperSize="9" scale="5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2019-07-11T12:17:49Z</dcterms:modified>
</cp:coreProperties>
</file>